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30" windowWidth="15180" windowHeight="5925" activeTab="1"/>
  </bookViews>
  <sheets>
    <sheet name="Dod1_Print" sheetId="1" r:id="rId1"/>
    <sheet name="Dod2_Print" sheetId="2" r:id="rId2"/>
    <sheet name="Dod3_Print" sheetId="3" r:id="rId3"/>
    <sheet name="Dod4_Print" sheetId="4" r:id="rId4"/>
    <sheet name="Dod5_Print" sheetId="5" r:id="rId5"/>
  </sheets>
  <definedNames>
    <definedName name="_xlnm.Print_Area" localSheetId="2">'Dod3_Print'!$A$1:$G$115</definedName>
  </definedNames>
  <calcPr fullCalcOnLoad="1" fullPrecision="0"/>
</workbook>
</file>

<file path=xl/sharedStrings.xml><?xml version="1.0" encoding="utf-8"?>
<sst xmlns="http://schemas.openxmlformats.org/spreadsheetml/2006/main" count="369" uniqueCount="232">
  <si>
    <t>Керівник                     _______    Костянтин Михайлович Вайсман</t>
  </si>
  <si>
    <t>Головний бухгалтер  _______   Олена Михайлівна Мошкалова</t>
  </si>
  <si>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</si>
  <si>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</si>
  <si>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</si>
  <si>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</si>
  <si>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</si>
  <si>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</si>
  <si>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</si>
  <si>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</si>
  <si>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</si>
  <si>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</si>
  <si>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</si>
  <si>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</si>
  <si>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</si>
  <si>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</si>
  <si>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</si>
  <si>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</si>
  <si>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</si>
  <si>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</si>
  <si>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</si>
  <si>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</si>
  <si>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</si>
  <si>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</si>
  <si>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</si>
  <si>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</si>
  <si>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</si>
  <si>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</si>
  <si>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</si>
  <si>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</si>
  <si>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</si>
  <si>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</si>
  <si>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</si>
  <si>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</si>
  <si>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</si>
  <si>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</si>
  <si>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</si>
  <si>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</si>
  <si>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</si>
  <si>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</si>
  <si>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</si>
  <si>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</si>
  <si>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</si>
  <si>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</si>
  <si>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</si>
  <si>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</si>
  <si>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</si>
  <si>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</si>
  <si>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</si>
  <si>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</si>
  <si>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</si>
  <si>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</si>
  <si>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</si>
  <si>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</si>
  <si>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</si>
  <si>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</si>
  <si>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</si>
  <si>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</si>
  <si>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</si>
  <si>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</si>
  <si>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</si>
  <si>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</si>
  <si>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</si>
  <si>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</si>
  <si>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</si>
  <si>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</si>
  <si>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</si>
  <si>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</si>
  <si>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</si>
  <si>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</si>
  <si>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</si>
  <si>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</si>
  <si>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</si>
  <si>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</si>
  <si>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</si>
  <si>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</si>
  <si>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</si>
  <si>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</si>
  <si>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</si>
  <si>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</si>
  <si>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</si>
  <si>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</si>
  <si>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</si>
  <si>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</si>
  <si>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</si>
  <si>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</si>
  <si>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</si>
  <si>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</si>
  <si>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</si>
  <si>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</si>
  <si>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</si>
  <si>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</si>
  <si>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</si>
  <si>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</si>
  <si>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</si>
  <si>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</si>
  <si>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</si>
  <si>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</si>
  <si>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х</t>
  </si>
  <si>
    <t>Кредитні операції, що класифіковані як “стандартні”  (тис. грн.) </t>
  </si>
  <si>
    <t>10.1 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</si>
  <si>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</si>
  <si>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</si>
  <si>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11.1</t>
  </si>
  <si>
    <t>Кредитні операції, що класифіковані як “субстандартні”  (тис. грн.) </t>
  </si>
  <si>
    <t>12.1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</si>
  <si>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</si>
  <si>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</si>
  <si>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13.1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</si>
  <si>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</si>
  <si>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</si>
  <si>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</si>
  <si>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</si>
  <si>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</si>
  <si>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</si>
  <si>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</si>
  <si>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</si>
  <si>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</si>
  <si>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</si>
  <si>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</si>
  <si>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</si>
  <si>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</si>
  <si>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 xml:space="preserve">                                                 Керівник _________________ Вайсман Костянтин Михайлович</t>
  </si>
  <si>
    <t xml:space="preserve">                           Головний бухгалтер ___________ Мошкалова Олена Михайлівна</t>
  </si>
  <si>
    <t>Вик. Скударь Ю. О.</t>
  </si>
  <si>
    <t>(062) 332 47 31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</si>
  <si>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</si>
  <si>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</si>
  <si>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</si>
  <si>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</si>
  <si>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</si>
  <si>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</si>
  <si>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</si>
  <si>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</si>
  <si>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Імпортні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</si>
  <si>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</si>
  <si>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</si>
  <si>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</si>
  <si>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</si>
  <si>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</si>
  <si>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</si>
  <si>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</si>
  <si>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</si>
  <si>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</si>
  <si>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</si>
  <si>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</si>
  <si>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</si>
  <si>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</si>
  <si>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</si>
  <si>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</si>
  <si>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</si>
  <si>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</si>
  <si>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(062) 332 48 52</t>
  </si>
  <si>
    <t>Вик.: Посипайко В.В.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</si>
  <si>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</si>
  <si>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</si>
  <si>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</si>
  <si>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</si>
  <si>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</si>
  <si>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</si>
  <si>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</si>
  <si>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</si>
  <si>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</si>
  <si>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</si>
  <si>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</si>
  <si>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</si>
  <si>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</si>
  <si>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</si>
  <si>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</si>
  <si>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</si>
  <si>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</si>
  <si>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</si>
  <si>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</si>
  <si>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</si>
  <si>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</si>
  <si>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</si>
  <si>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</si>
  <si>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</si>
  <si>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</si>
  <si>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</si>
  <si>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</si>
  <si>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</si>
  <si>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</si>
  <si>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</si>
  <si>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</si>
  <si>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</si>
  <si>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</si>
  <si>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</si>
  <si>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</si>
  <si>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</si>
  <si>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</si>
  <si>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</si>
  <si>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</si>
  <si>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</si>
  <si>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</si>
  <si>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</si>
  <si>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</si>
  <si>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</si>
  <si>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</si>
  <si>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</si>
  <si>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Вик.: Скудар Ю.О.</t>
  </si>
  <si>
    <t>Усього зобов’язань, що пов’язані з кредитуванням, за мінусом резерву</t>
  </si>
  <si>
    <t>17.1</t>
  </si>
  <si>
    <t>19.1</t>
  </si>
  <si>
    <t>18.1</t>
  </si>
  <si>
    <t>19.1.1</t>
  </si>
  <si>
    <t>19.1.2</t>
  </si>
  <si>
    <t>19.1.2.1</t>
  </si>
  <si>
    <t>19.2</t>
  </si>
  <si>
    <t>19.2.1</t>
  </si>
  <si>
    <t>19.2.2</t>
  </si>
  <si>
    <t>19.2.2.1</t>
  </si>
  <si>
    <t>29.1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</si>
  <si>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</si>
  <si>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</si>
  <si>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</si>
  <si>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</si>
  <si>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</si>
  <si>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</si>
  <si>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</si>
  <si>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</si>
  <si>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</si>
  <si>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</si>
  <si>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</si>
  <si>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</si>
  <si>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</si>
  <si>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>"20" липня 2012 року</t>
  </si>
  <si>
    <t>за II квартал 2012 року</t>
  </si>
  <si>
    <t xml:space="preserve">                                    за II квартал 2012 року</t>
  </si>
  <si>
    <t xml:space="preserve">                                           за II квартал 2012 року </t>
  </si>
  <si>
    <t>Сума сплачених дивідендів за 2011 рік на одну: 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</si>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</sst>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&quot;?.&quot;_-;\-* #,##0&quot;?.&quot;_-;_-* &quot;-&quot;&quot;?.&quot;_-;_-@_-"/>
    <numFmt numFmtId="167" formatCode="_-* #,##0&quot;đ.&quot;_-;\-* #,##0&quot;đ.&quot;_-;_-* &quot;-&quot;&quot;đ.&quot;_-;_-@_-"/>
    <numFmt numFmtId="168" formatCode="_-* #,##0.00&quot;?.&quot;_-;\-* #,##0.00&quot;?.&quot;_-;_-* &quot;-&quot;??&quot;?.&quot;_-;_-@_-"/>
    <numFmt numFmtId="169" formatCode="_-* #,##0.00&quot;đ.&quot;_-;\-* #,##0.00&quot;đ.&quot;_-;_-* &quot;-&quot;??&quot;đ.&quot;_-;_-@_-"/>
    <numFmt numFmtId="170" formatCode="_(&quot;$&quot;* #,##0_);_(&quot;$&quot;* \(#,##0\);_(&quot;$&quot;* &quot;-&quot;_);_(@_)"/>
    <numFmt numFmtId="171" formatCode="_-* #,##0_?_._-;\-* #,##0_?_._-;_-* &quot;-&quot;_?_._-;_-@_-"/>
    <numFmt numFmtId="172" formatCode="_-* #,##0_đ_._-;\-* #,##0_đ_._-;_-* &quot;-&quot;_đ_._-;_-@_-"/>
    <numFmt numFmtId="173" formatCode="_(* #,##0_);_(* \(#,##0\);_(* &quot;-&quot;_);_(@_)"/>
    <numFmt numFmtId="174" formatCode="_-* #,##0.00_?_._-;\-* #,##0.00_?_._-;_-* &quot;-&quot;??_?_._-;_-@_-"/>
    <numFmt numFmtId="175" formatCode="_-* #,##0.00_đ_._-;\-* #,##0.00_đ_._-;_-* &quot;-&quot;??_đ_._-;_-@_-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dd\-mm\-yy"/>
    <numFmt numFmtId="179" formatCode="#\ ##0,"/>
    <numFmt numFmtId="180" formatCode="0.0%"/>
    <numFmt numFmtId="181" formatCode="0.0000%"/>
    <numFmt numFmtId="182" formatCode="_-* #,##0.00_р_._-;\-* #,##0.00_р_._-;_-* &quot;-&quot;??_р_._-;_-@_-"/>
    <numFmt numFmtId="183" formatCode="_-* #,##0_р_._-;\-* #,##0_р_._-;_-* &quot;-&quot;_р_._-;_-@_-"/>
    <numFmt numFmtId="184" formatCode="#,##0_ ;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</numFmts>
  <fonts count="46">
    <font>
      <sz val="10"/>
      <name val="Arial Cyr"/>
      <family val="0"/>
    </font>
    <font>
      <sz val="10"/>
      <name val="Journal"/>
      <family val="0"/>
    </font>
    <font>
      <sz val="10"/>
      <name val="Helv"/>
      <family val="0"/>
    </font>
    <font>
      <sz val="10"/>
      <name val="Arial"/>
      <family val="0"/>
    </font>
    <font>
      <sz val="9"/>
      <name val="Arial"/>
      <family val="0"/>
    </font>
    <font>
      <sz val="9"/>
      <color indexed="10"/>
      <name val="Times New Roman"/>
      <family val="0"/>
    </font>
    <font>
      <sz val="10"/>
      <name val="Times New Roman"/>
      <family val="0"/>
    </font>
    <font>
      <sz val="9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3.5"/>
      <name val="Arial CYR"/>
      <family val="2"/>
    </font>
    <font>
      <b/>
      <sz val="13.5"/>
      <name val="Arial"/>
      <family val="0"/>
    </font>
    <font>
      <b/>
      <sz val="12"/>
      <name val="Arial Cyr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1" applyBorder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>
      <alignment/>
      <protection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>
      <alignment/>
      <protection/>
    </xf>
    <xf numFmtId="17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" fillId="0" borderId="0">
      <alignment/>
      <protection/>
    </xf>
    <xf numFmtId="17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>
      <alignment/>
      <protection/>
    </xf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1" fillId="0" borderId="0" applyFont="0" applyFill="0" applyBorder="0" applyAlignment="0" applyProtection="0"/>
    <xf numFmtId="0" fontId="5" fillId="0" borderId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>
      <alignment/>
      <protection/>
    </xf>
    <xf numFmtId="165" fontId="1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>
      <alignment/>
      <protection/>
    </xf>
    <xf numFmtId="170" fontId="1" fillId="0" borderId="0" applyFont="0" applyFill="0" applyBorder="0" applyAlignment="0" applyProtection="0"/>
    <xf numFmtId="0" fontId="3" fillId="0" borderId="0">
      <alignment/>
      <protection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 applyBorder="0">
      <alignment/>
      <protection/>
    </xf>
    <xf numFmtId="0" fontId="3" fillId="0" borderId="1" applyBorder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3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3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73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3" fontId="0" fillId="0" borderId="13" xfId="385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left" vertical="top" wrapText="1"/>
    </xf>
    <xf numFmtId="173" fontId="31" fillId="0" borderId="13" xfId="385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4" fontId="32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left" indent="10"/>
    </xf>
    <xf numFmtId="4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173" fontId="31" fillId="0" borderId="0" xfId="385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4" fontId="35" fillId="0" borderId="13" xfId="386" applyNumberFormat="1" applyFont="1" applyBorder="1" applyAlignment="1">
      <alignment horizontal="center" vertical="top" wrapText="1"/>
      <protection/>
    </xf>
    <xf numFmtId="0" fontId="3" fillId="0" borderId="0" xfId="386">
      <alignment/>
      <protection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84" fontId="37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4" fontId="37" fillId="0" borderId="11" xfId="0" applyNumberFormat="1" applyFont="1" applyBorder="1" applyAlignment="1">
      <alignment horizontal="center" wrapText="1"/>
    </xf>
    <xf numFmtId="183" fontId="37" fillId="0" borderId="11" xfId="0" applyNumberFormat="1" applyFont="1" applyBorder="1" applyAlignment="1">
      <alignment horizontal="center" wrapText="1"/>
    </xf>
    <xf numFmtId="0" fontId="37" fillId="0" borderId="11" xfId="0" applyFont="1" applyBorder="1" applyAlignment="1">
      <alignment horizontal="justify" vertical="justify" wrapText="1"/>
    </xf>
    <xf numFmtId="0" fontId="3" fillId="0" borderId="0" xfId="386" applyFont="1">
      <alignment/>
      <protection/>
    </xf>
    <xf numFmtId="0" fontId="3" fillId="0" borderId="0" xfId="386" applyFont="1" applyAlignment="1">
      <alignment horizontal="right"/>
      <protection/>
    </xf>
    <xf numFmtId="0" fontId="3" fillId="0" borderId="0" xfId="386" applyFont="1" applyBorder="1">
      <alignment/>
      <protection/>
    </xf>
    <xf numFmtId="0" fontId="3" fillId="0" borderId="0" xfId="386" applyFont="1">
      <alignment/>
      <protection/>
    </xf>
    <xf numFmtId="0" fontId="40" fillId="0" borderId="0" xfId="386" applyFont="1">
      <alignment/>
      <protection/>
    </xf>
    <xf numFmtId="0" fontId="41" fillId="0" borderId="0" xfId="386" applyFont="1" applyFill="1">
      <alignment/>
      <protection/>
    </xf>
    <xf numFmtId="4" fontId="41" fillId="0" borderId="0" xfId="386" applyNumberFormat="1" applyFont="1" applyFill="1">
      <alignment/>
      <protection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horizontal="justify" vertical="justify" wrapText="1"/>
    </xf>
    <xf numFmtId="0" fontId="4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173" fontId="3" fillId="0" borderId="13" xfId="385" applyNumberFormat="1" applyFont="1" applyFill="1" applyBorder="1" applyAlignment="1">
      <alignment horizontal="right"/>
      <protection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 inden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left" vertical="top" wrapText="1"/>
    </xf>
    <xf numFmtId="173" fontId="35" fillId="0" borderId="13" xfId="385" applyNumberFormat="1" applyFont="1" applyFill="1" applyBorder="1" applyAlignment="1">
      <alignment horizontal="right"/>
      <protection/>
    </xf>
    <xf numFmtId="0" fontId="3" fillId="0" borderId="14" xfId="0" applyFont="1" applyBorder="1" applyAlignment="1">
      <alignment horizontal="left" vertical="top" wrapText="1" indent="2"/>
    </xf>
    <xf numFmtId="0" fontId="34" fillId="0" borderId="0" xfId="0" applyFont="1" applyAlignment="1">
      <alignment horizontal="right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13" xfId="385" applyNumberFormat="1" applyFont="1" applyFill="1" applyBorder="1" applyAlignment="1">
      <alignment horizontal="right"/>
      <protection/>
    </xf>
    <xf numFmtId="0" fontId="35" fillId="0" borderId="14" xfId="0" applyFont="1" applyBorder="1" applyAlignment="1">
      <alignment horizontal="left" vertical="top" wrapText="1"/>
    </xf>
    <xf numFmtId="4" fontId="0" fillId="0" borderId="0" xfId="385" applyNumberFormat="1" applyFont="1" applyFill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4" fontId="31" fillId="0" borderId="13" xfId="386" applyNumberFormat="1" applyFont="1" applyBorder="1" applyAlignment="1">
      <alignment horizontal="center" vertical="top" wrapText="1"/>
      <protection/>
    </xf>
    <xf numFmtId="0" fontId="0" fillId="0" borderId="0" xfId="386" applyFont="1">
      <alignment/>
      <protection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173" fontId="0" fillId="0" borderId="13" xfId="385" applyNumberFormat="1" applyFont="1" applyFill="1" applyBorder="1" applyAlignment="1">
      <alignment horizontal="right" vertical="center"/>
      <protection/>
    </xf>
    <xf numFmtId="0" fontId="31" fillId="0" borderId="17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0" fillId="0" borderId="0" xfId="0" applyFont="1" applyFill="1" applyAlignment="1">
      <alignment horizontal="justify"/>
    </xf>
    <xf numFmtId="0" fontId="0" fillId="0" borderId="0" xfId="386" applyFont="1" applyBorder="1">
      <alignment/>
      <protection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31" fillId="0" borderId="0" xfId="0" applyFont="1" applyAlignment="1">
      <alignment horizontal="left" indent="8"/>
    </xf>
    <xf numFmtId="0" fontId="0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justify"/>
    </xf>
    <xf numFmtId="0" fontId="36" fillId="0" borderId="17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justify" vertical="top" wrapText="1"/>
    </xf>
    <xf numFmtId="0" fontId="36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left" vertical="top" wrapText="1" indent="3"/>
    </xf>
    <xf numFmtId="0" fontId="35" fillId="0" borderId="0" xfId="0" applyFont="1" applyBorder="1" applyAlignment="1">
      <alignment horizontal="left" vertical="top" wrapText="1" indent="3"/>
    </xf>
    <xf numFmtId="0" fontId="35" fillId="0" borderId="19" xfId="0" applyFont="1" applyBorder="1" applyAlignment="1">
      <alignment horizontal="left" vertical="top" wrapText="1" indent="3"/>
    </xf>
    <xf numFmtId="0" fontId="29" fillId="0" borderId="0" xfId="0" applyFont="1" applyAlignment="1">
      <alignment horizontal="center"/>
    </xf>
    <xf numFmtId="0" fontId="31" fillId="0" borderId="20" xfId="0" applyFont="1" applyBorder="1" applyAlignment="1">
      <alignment horizontal="left" vertical="top" wrapText="1" indent="3"/>
    </xf>
    <xf numFmtId="0" fontId="31" fillId="0" borderId="21" xfId="0" applyFont="1" applyBorder="1" applyAlignment="1">
      <alignment horizontal="left" vertical="top" wrapText="1" indent="3"/>
    </xf>
    <xf numFmtId="0" fontId="31" fillId="0" borderId="22" xfId="0" applyFont="1" applyBorder="1" applyAlignment="1">
      <alignment horizontal="left" vertical="top" wrapText="1" indent="3"/>
    </xf>
    <xf numFmtId="0" fontId="4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 indent="4"/>
    </xf>
    <xf numFmtId="0" fontId="35" fillId="0" borderId="19" xfId="0" applyFont="1" applyBorder="1" applyAlignment="1">
      <alignment horizontal="left" vertical="top" wrapText="1" indent="4"/>
    </xf>
    <xf numFmtId="0" fontId="0" fillId="0" borderId="25" xfId="0" applyBorder="1" applyAlignment="1">
      <alignment horizontal="left" vertical="top"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31" fillId="0" borderId="20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/>
    </xf>
    <xf numFmtId="0" fontId="36" fillId="0" borderId="26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</cellXfs>
  <cellStyles count="547">
    <cellStyle name="Normal" xfId="0"/>
    <cellStyle name="_#42#71_2005" xfId="15"/>
    <cellStyle name="_#42#71_2006" xfId="16"/>
    <cellStyle name="_#42_all" xfId="17"/>
    <cellStyle name="_% ставки 12 мес" xfId="18"/>
    <cellStyle name="_% ставки2005 для НБУ" xfId="19"/>
    <cellStyle name="_%_ставки_PWC (31.12.06)" xfId="20"/>
    <cellStyle name="_10mth_oper" xfId="21"/>
    <cellStyle name="_fuib_5oper" xfId="22"/>
    <cellStyle name="_Mism_2912new" xfId="23"/>
    <cellStyle name="_Mism3103" xfId="24"/>
    <cellStyle name="_oper_11mth" xfId="25"/>
    <cellStyle name="_oper_11mth_Poryadok_AnnualReport_App" xfId="26"/>
    <cellStyle name="_oper_11mth_Zvit_Consolid_2008(pr_36, 37, 38, 42)" xfId="27"/>
    <cellStyle name="_oper_11mth_Zvit_Consolid_2008_150109" xfId="28"/>
    <cellStyle name="_oper_11mth_Книга2" xfId="29"/>
    <cellStyle name="_oper_2002" xfId="30"/>
    <cellStyle name="_oper_8mth" xfId="31"/>
    <cellStyle name="_oper_8mth_Poryadok_AnnualReport_App" xfId="32"/>
    <cellStyle name="_oper_8mth_Zvit_Consolid_2008(pr_36, 37, 38, 42)" xfId="33"/>
    <cellStyle name="_oper_8mth_Zvit_Consolid_2008_150109" xfId="34"/>
    <cellStyle name="_oper_8mth_Книга2" xfId="35"/>
    <cellStyle name="_OPER_9mth" xfId="36"/>
    <cellStyle name="_OPER_9mth_Poryadok_AnnualReport_App" xfId="37"/>
    <cellStyle name="_OPER_9mth_Zvit_Consolid_2008(pr_36, 37, 38, 42)" xfId="38"/>
    <cellStyle name="_OPER_9mth_Zvit_Consolid_2008_150109" xfId="39"/>
    <cellStyle name="_OPER_9mth_Книга2" xfId="40"/>
    <cellStyle name="_Opr_0503" xfId="41"/>
    <cellStyle name="_Opr_0503_1" xfId="42"/>
    <cellStyle name="_Opr_0503_1_OPER_9mth" xfId="43"/>
    <cellStyle name="_Opr_0503_2" xfId="44"/>
    <cellStyle name="_Opr_0503_2_OPER_9mth" xfId="45"/>
    <cellStyle name="_Opr_0503_2_OPER_9mth_Poryadok_AnnualReport_App" xfId="46"/>
    <cellStyle name="_Opr_0503_2_OPER_9mth_Zvit_Consolid_2008(pr_36, 37, 38, 42)" xfId="47"/>
    <cellStyle name="_Opr_0503_2_OPER_9mth_Zvit_Consolid_2008_150109" xfId="48"/>
    <cellStyle name="_Opr_0503_2_OPER_9mth_Книга2" xfId="49"/>
    <cellStyle name="_Opr_0503_3" xfId="50"/>
    <cellStyle name="_Opr_0503_3_OPER_9mth" xfId="51"/>
    <cellStyle name="_Opr_0503_3_Poryadok_AnnualReport_App" xfId="52"/>
    <cellStyle name="_Opr_0503_3_Zvit_Consolid_2008(pr_36, 37, 38, 42)" xfId="53"/>
    <cellStyle name="_Opr_0503_3_Zvit_Consolid_2008_150109" xfId="54"/>
    <cellStyle name="_Opr_0503_3_Книга2" xfId="55"/>
    <cellStyle name="_Opr_0503_4" xfId="56"/>
    <cellStyle name="_Opr_0503_4_OPER_9mth" xfId="57"/>
    <cellStyle name="_Opr_0503_5" xfId="58"/>
    <cellStyle name="_Opr_0503_5_OPER_9mth" xfId="59"/>
    <cellStyle name="_Opr_0503_5_OPER_9mth_Poryadok_AnnualReport_App" xfId="60"/>
    <cellStyle name="_Opr_0503_5_OPER_9mth_Zvit_Consolid_2008(pr_36, 37, 38, 42)" xfId="61"/>
    <cellStyle name="_Opr_0503_5_OPER_9mth_Zvit_Consolid_2008_150109" xfId="62"/>
    <cellStyle name="_Opr_0503_5_OPER_9mth_Книга2" xfId="63"/>
    <cellStyle name="_Opr_0503_5_Poryadok_AnnualReport_App" xfId="64"/>
    <cellStyle name="_Opr_0503_5_Zvit_Consolid_2008(pr_36, 37, 38, 42)" xfId="65"/>
    <cellStyle name="_Opr_0503_5_Zvit_Consolid_2008_150109" xfId="66"/>
    <cellStyle name="_Opr_0503_5_Книга2" xfId="67"/>
    <cellStyle name="_Opr_0503_6" xfId="68"/>
    <cellStyle name="_Opr_0503_6_OPER_9mth" xfId="69"/>
    <cellStyle name="_Opr_0503_6_OPER_9mth_Poryadok_AnnualReport_App" xfId="70"/>
    <cellStyle name="_Opr_0503_6_OPER_9mth_Zvit_Consolid_2008(pr_36, 37, 38, 42)" xfId="71"/>
    <cellStyle name="_Opr_0503_6_OPER_9mth_Zvit_Consolid_2008_150109" xfId="72"/>
    <cellStyle name="_Opr_0503_6_OPER_9mth_Книга2" xfId="73"/>
    <cellStyle name="_Opr_0503_7" xfId="74"/>
    <cellStyle name="_Opr_0503_7_OPER_9mth" xfId="75"/>
    <cellStyle name="_Opr_0503_7_Poryadok_AnnualReport_App" xfId="76"/>
    <cellStyle name="_Opr_0503_7_Zvit_Consolid_2008(pr_36, 37, 38, 42)" xfId="77"/>
    <cellStyle name="_Opr_0503_7_Zvit_Consolid_2008_150109" xfId="78"/>
    <cellStyle name="_Opr_0503_7_Книга2" xfId="79"/>
    <cellStyle name="_Opr_0503_8" xfId="80"/>
    <cellStyle name="_Opr_0503_8_OPER_9mth" xfId="81"/>
    <cellStyle name="_Opr_0503_8_OPER_9mth_Poryadok_AnnualReport_App" xfId="82"/>
    <cellStyle name="_Opr_0503_8_OPER_9mth_Zvit_Consolid_2008(pr_36, 37, 38, 42)" xfId="83"/>
    <cellStyle name="_Opr_0503_8_OPER_9mth_Zvit_Consolid_2008_150109" xfId="84"/>
    <cellStyle name="_Opr_0503_8_OPER_9mth_Книга2" xfId="85"/>
    <cellStyle name="_Opr_0503_9" xfId="86"/>
    <cellStyle name="_Opr_0503_9_OPER_9mth" xfId="87"/>
    <cellStyle name="_Opr_0503_9_Poryadok_AnnualReport_App" xfId="88"/>
    <cellStyle name="_Opr_0503_9_Zvit_Consolid_2008(pr_36, 37, 38, 42)" xfId="89"/>
    <cellStyle name="_Opr_0503_9_Zvit_Consolid_2008_150109" xfId="90"/>
    <cellStyle name="_Opr_0503_9_Книга2" xfId="91"/>
    <cellStyle name="_Opr_0503_A" xfId="92"/>
    <cellStyle name="_Opr_0503_A_Poryadok_AnnualReport_App" xfId="93"/>
    <cellStyle name="_Opr_0503_A_Zvit_Consolid_2008(pr_36, 37, 38, 42)" xfId="94"/>
    <cellStyle name="_Opr_0503_A_Zvit_Consolid_2008_150109" xfId="95"/>
    <cellStyle name="_Opr_0503_A_Книга2" xfId="96"/>
    <cellStyle name="_Opr_0503_B" xfId="97"/>
    <cellStyle name="_Opr_0503_B_OPER_9mth" xfId="98"/>
    <cellStyle name="_Opr_0503_B_OPER_9mth_Poryadok_AnnualReport_App" xfId="99"/>
    <cellStyle name="_Opr_0503_B_OPER_9mth_Zvit_Consolid_2008(pr_36, 37, 38, 42)" xfId="100"/>
    <cellStyle name="_Opr_0503_B_OPER_9mth_Zvit_Consolid_2008_150109" xfId="101"/>
    <cellStyle name="_Opr_0503_B_OPER_9mth_Книга2" xfId="102"/>
    <cellStyle name="_Opr_0503_C" xfId="103"/>
    <cellStyle name="_Opr_0503_C_OPER_9mth" xfId="104"/>
    <cellStyle name="_Opr_0503_C_Poryadok_AnnualReport_App" xfId="105"/>
    <cellStyle name="_Opr_0503_C_Zvit_Consolid_2008(pr_36, 37, 38, 42)" xfId="106"/>
    <cellStyle name="_Opr_0503_C_Zvit_Consolid_2008_150109" xfId="107"/>
    <cellStyle name="_Opr_0503_C_Книга2" xfId="108"/>
    <cellStyle name="_Opr_0503_D" xfId="109"/>
    <cellStyle name="_Opr_0603" xfId="110"/>
    <cellStyle name="_Opr_0603_1" xfId="111"/>
    <cellStyle name="_Opr_0603_1_Poryadok_AnnualReport_App" xfId="112"/>
    <cellStyle name="_Opr_0603_1_Zvit_Consolid_2008(pr_36, 37, 38, 42)" xfId="113"/>
    <cellStyle name="_Opr_0603_1_Zvit_Consolid_2008_150109" xfId="114"/>
    <cellStyle name="_Opr_0603_1_Книга2" xfId="115"/>
    <cellStyle name="_Opr_0603_2" xfId="116"/>
    <cellStyle name="_Opr_0603_3" xfId="117"/>
    <cellStyle name="_Opr_0603_3_Poryadok_AnnualReport_App" xfId="118"/>
    <cellStyle name="_Opr_0603_3_Zvit_Consolid_2008(pr_36, 37, 38, 42)" xfId="119"/>
    <cellStyle name="_Opr_0603_3_Zvit_Consolid_2008_150109" xfId="120"/>
    <cellStyle name="_Opr_0603_3_Книга2" xfId="121"/>
    <cellStyle name="_Opr_0603_4" xfId="122"/>
    <cellStyle name="_Opr_0603_4_Poryadok_AnnualReport_App" xfId="123"/>
    <cellStyle name="_Opr_0603_4_Zvit_Consolid_2008(pr_36, 37, 38, 42)" xfId="124"/>
    <cellStyle name="_Opr_0603_4_Zvit_Consolid_2008_150109" xfId="125"/>
    <cellStyle name="_Opr_0603_4_Книга2" xfId="126"/>
    <cellStyle name="_Opr_0603_5" xfId="127"/>
    <cellStyle name="_Opr_0603_5_Poryadok_AnnualReport_App" xfId="128"/>
    <cellStyle name="_Opr_0603_5_Zvit_Consolid_2008(pr_36, 37, 38, 42)" xfId="129"/>
    <cellStyle name="_Opr_0603_5_Zvit_Consolid_2008_150109" xfId="130"/>
    <cellStyle name="_Opr_0603_5_Книга2" xfId="131"/>
    <cellStyle name="_Opr_0603_6" xfId="132"/>
    <cellStyle name="_Opr_0603_7" xfId="133"/>
    <cellStyle name="_Opr_0603_8" xfId="134"/>
    <cellStyle name="_Opr_0603_9" xfId="135"/>
    <cellStyle name="_Opr_0603_9_Poryadok_AnnualReport_App" xfId="136"/>
    <cellStyle name="_Opr_0603_9_Zvit_Consolid_2008(pr_36, 37, 38, 42)" xfId="137"/>
    <cellStyle name="_Opr_0603_9_Zvit_Consolid_2008_150109" xfId="138"/>
    <cellStyle name="_Opr_0603_9_Книга2" xfId="139"/>
    <cellStyle name="_Opr_0603_A" xfId="140"/>
    <cellStyle name="_Opr_0603_B" xfId="141"/>
    <cellStyle name="_Opr_0603_B_Poryadok_AnnualReport_App" xfId="142"/>
    <cellStyle name="_Opr_0603_B_Zvit_Consolid_2008(pr_36, 37, 38, 42)" xfId="143"/>
    <cellStyle name="_Opr_0603_B_Zvit_Consolid_2008_150109" xfId="144"/>
    <cellStyle name="_Opr_0603_B_Книга2" xfId="145"/>
    <cellStyle name="_Opr_0603_C" xfId="146"/>
    <cellStyle name="_Opr_0603_D" xfId="147"/>
    <cellStyle name="_Opr_0702_3" xfId="148"/>
    <cellStyle name="_Opr_0702_3_1" xfId="149"/>
    <cellStyle name="_Opr_0702_3_2" xfId="150"/>
    <cellStyle name="_Opr_0702_3_2_Poryadok_AnnualReport_App" xfId="151"/>
    <cellStyle name="_Opr_0702_3_2_Zvit_Consolid_2008(pr_36, 37, 38, 42)" xfId="152"/>
    <cellStyle name="_Opr_0702_3_2_Zvit_Consolid_2008_150109" xfId="153"/>
    <cellStyle name="_Opr_0702_3_2_Книга2" xfId="154"/>
    <cellStyle name="_Opr_0702_3_3" xfId="155"/>
    <cellStyle name="_Opr_0702_3_4" xfId="156"/>
    <cellStyle name="_Opr_0702_3_4_Poryadok_AnnualReport_App" xfId="157"/>
    <cellStyle name="_Opr_0702_3_4_Zvit_Consolid_2008(pr_36, 37, 38, 42)" xfId="158"/>
    <cellStyle name="_Opr_0702_3_4_Zvit_Consolid_2008_150109" xfId="159"/>
    <cellStyle name="_Opr_0702_3_4_Книга2" xfId="160"/>
    <cellStyle name="_Opr_0702_3_5" xfId="161"/>
    <cellStyle name="_Opr_0702_3_6" xfId="162"/>
    <cellStyle name="_Opr_0702_3_7" xfId="163"/>
    <cellStyle name="_Opr_0702_3_8" xfId="164"/>
    <cellStyle name="_Opr_0702_3_9" xfId="165"/>
    <cellStyle name="_Opr_0702_3_9_Poryadok_AnnualReport_App" xfId="166"/>
    <cellStyle name="_Opr_0702_3_9_Zvit_Consolid_2008(pr_36, 37, 38, 42)" xfId="167"/>
    <cellStyle name="_Opr_0702_3_9_Zvit_Consolid_2008_150109" xfId="168"/>
    <cellStyle name="_Opr_0702_3_9_Книга2" xfId="169"/>
    <cellStyle name="_Opr_0702_3_A" xfId="170"/>
    <cellStyle name="_Opr_0702_3_A_Poryadok_AnnualReport_App" xfId="171"/>
    <cellStyle name="_Opr_0702_3_A_Zvit_Consolid_2008(pr_36, 37, 38, 42)" xfId="172"/>
    <cellStyle name="_Opr_0702_3_A_Zvit_Consolid_2008_150109" xfId="173"/>
    <cellStyle name="_Opr_0702_3_A_Книга2" xfId="174"/>
    <cellStyle name="_Opr_0702_3_B" xfId="175"/>
    <cellStyle name="_Opr_0702_3_B_Poryadok_AnnualReport_App" xfId="176"/>
    <cellStyle name="_Opr_0702_3_B_Zvit_Consolid_2008(pr_36, 37, 38, 42)" xfId="177"/>
    <cellStyle name="_Opr_0702_3_B_Zvit_Consolid_2008_150109" xfId="178"/>
    <cellStyle name="_Opr_0702_3_B_Книга2" xfId="179"/>
    <cellStyle name="_Opr_0702_3_C" xfId="180"/>
    <cellStyle name="_Opr_0702_3_Poryadok_AnnualReport_App" xfId="181"/>
    <cellStyle name="_Opr_0702_3_Zvit_Consolid_2008(pr_36, 37, 38, 42)" xfId="182"/>
    <cellStyle name="_Opr_0702_3_Zvit_Consolid_2008_150109" xfId="183"/>
    <cellStyle name="_Opr_0702_3_Книга2" xfId="184"/>
    <cellStyle name="_Opr_0802" xfId="185"/>
    <cellStyle name="_Opr_0802_1" xfId="186"/>
    <cellStyle name="_Opr_0802_2" xfId="187"/>
    <cellStyle name="_Opr_0802_3" xfId="188"/>
    <cellStyle name="_Opr_0802_4" xfId="189"/>
    <cellStyle name="_Opr_0802_4_Poryadok_AnnualReport_App" xfId="190"/>
    <cellStyle name="_Opr_0802_4_Zvit_Consolid_2008(pr_36, 37, 38, 42)" xfId="191"/>
    <cellStyle name="_Opr_0802_4_Zvit_Consolid_2008_150109" xfId="192"/>
    <cellStyle name="_Opr_0802_4_Книга2" xfId="193"/>
    <cellStyle name="_Opr_0802_5" xfId="194"/>
    <cellStyle name="_Opr_0802_6" xfId="195"/>
    <cellStyle name="_Opr_0802_7" xfId="196"/>
    <cellStyle name="_Opr_0802_7_Poryadok_AnnualReport_App" xfId="197"/>
    <cellStyle name="_Opr_0802_7_Zvit_Consolid_2008(pr_36, 37, 38, 42)" xfId="198"/>
    <cellStyle name="_Opr_0802_7_Zvit_Consolid_2008_150109" xfId="199"/>
    <cellStyle name="_Opr_0802_7_Книга2" xfId="200"/>
    <cellStyle name="_Opr_0802_8" xfId="201"/>
    <cellStyle name="_Opr_0802_8_Poryadok_AnnualReport_App" xfId="202"/>
    <cellStyle name="_Opr_0802_8_Zvit_Consolid_2008(pr_36, 37, 38, 42)" xfId="203"/>
    <cellStyle name="_Opr_0802_8_Zvit_Consolid_2008_150109" xfId="204"/>
    <cellStyle name="_Opr_0802_8_Книга2" xfId="205"/>
    <cellStyle name="_Opr_0802_9" xfId="206"/>
    <cellStyle name="_Opr_0802_9_Poryadok_AnnualReport_App" xfId="207"/>
    <cellStyle name="_Opr_0802_9_Zvit_Consolid_2008(pr_36, 37, 38, 42)" xfId="208"/>
    <cellStyle name="_Opr_0802_9_Zvit_Consolid_2008_150109" xfId="209"/>
    <cellStyle name="_Opr_0802_9_Книга2" xfId="210"/>
    <cellStyle name="_Opr_0802_A" xfId="211"/>
    <cellStyle name="_Opr_0802_B" xfId="212"/>
    <cellStyle name="_Opr_0802_B_Poryadok_AnnualReport_App" xfId="213"/>
    <cellStyle name="_Opr_0802_B_Zvit_Consolid_2008(pr_36, 37, 38, 42)" xfId="214"/>
    <cellStyle name="_Opr_0802_B_Zvit_Consolid_2008_150109" xfId="215"/>
    <cellStyle name="_Opr_0802_B_Книга2" xfId="216"/>
    <cellStyle name="_Opr_0802_C" xfId="217"/>
    <cellStyle name="_Opr_0903" xfId="218"/>
    <cellStyle name="_Opr_0903_1" xfId="219"/>
    <cellStyle name="_Opr_0903_2" xfId="220"/>
    <cellStyle name="_Opr_0903_2_Poryadok_AnnualReport_App" xfId="221"/>
    <cellStyle name="_Opr_0903_2_Zvit_Consolid_2008(pr_36, 37, 38, 42)" xfId="222"/>
    <cellStyle name="_Opr_0903_2_Zvit_Consolid_2008_150109" xfId="223"/>
    <cellStyle name="_Opr_0903_2_Книга2" xfId="224"/>
    <cellStyle name="_Opr_0903_3" xfId="225"/>
    <cellStyle name="_Opr_0903_4" xfId="226"/>
    <cellStyle name="_Opr_0903_4_Poryadok_AnnualReport_App" xfId="227"/>
    <cellStyle name="_Opr_0903_4_Zvit_Consolid_2008(pr_36, 37, 38, 42)" xfId="228"/>
    <cellStyle name="_Opr_0903_4_Zvit_Consolid_2008_150109" xfId="229"/>
    <cellStyle name="_Opr_0903_4_Книга2" xfId="230"/>
    <cellStyle name="_Opr_0903_5" xfId="231"/>
    <cellStyle name="_Opr_0903_5_Poryadok_AnnualReport_App" xfId="232"/>
    <cellStyle name="_Opr_0903_5_Zvit_Consolid_2008(pr_36, 37, 38, 42)" xfId="233"/>
    <cellStyle name="_Opr_0903_5_Zvit_Consolid_2008_150109" xfId="234"/>
    <cellStyle name="_Opr_0903_5_Книга2" xfId="235"/>
    <cellStyle name="_Opr_0903_6" xfId="236"/>
    <cellStyle name="_Opr_0903_7" xfId="237"/>
    <cellStyle name="_Opr_0903_8" xfId="238"/>
    <cellStyle name="_Opr_0903_8_Poryadok_AnnualReport_App" xfId="239"/>
    <cellStyle name="_Opr_0903_8_Zvit_Consolid_2008(pr_36, 37, 38, 42)" xfId="240"/>
    <cellStyle name="_Opr_0903_8_Zvit_Consolid_2008_150109" xfId="241"/>
    <cellStyle name="_Opr_0903_8_Книга2" xfId="242"/>
    <cellStyle name="_Opr_0903_9" xfId="243"/>
    <cellStyle name="_Opr_0903_A" xfId="244"/>
    <cellStyle name="_Opr_0903_B" xfId="245"/>
    <cellStyle name="_Opr_0903_B_Poryadok_AnnualReport_App" xfId="246"/>
    <cellStyle name="_Opr_0903_B_Zvit_Consolid_2008(pr_36, 37, 38, 42)" xfId="247"/>
    <cellStyle name="_Opr_0903_B_Zvit_Consolid_2008_150109" xfId="248"/>
    <cellStyle name="_Opr_0903_B_Книга2" xfId="249"/>
    <cellStyle name="_Opr_0903_C" xfId="250"/>
    <cellStyle name="_Opr_1102" xfId="251"/>
    <cellStyle name="_Opr_1102_1" xfId="252"/>
    <cellStyle name="_Opr_1102_1_Poryadok_AnnualReport_App" xfId="253"/>
    <cellStyle name="_Opr_1102_1_Zvit_Consolid_2008(pr_36, 37, 38, 42)" xfId="254"/>
    <cellStyle name="_Opr_1102_1_Zvit_Consolid_2008_150109" xfId="255"/>
    <cellStyle name="_Opr_1102_1_Книга2" xfId="256"/>
    <cellStyle name="_Opr_1102_2" xfId="257"/>
    <cellStyle name="_Opr_1102_2_Poryadok_AnnualReport_App" xfId="258"/>
    <cellStyle name="_Opr_1102_2_Zvit_Consolid_2008(pr_36, 37, 38, 42)" xfId="259"/>
    <cellStyle name="_Opr_1102_2_Zvit_Consolid_2008_150109" xfId="260"/>
    <cellStyle name="_Opr_1102_2_Книга2" xfId="261"/>
    <cellStyle name="_Opr_1102_3" xfId="262"/>
    <cellStyle name="_Opr_1102_3_Poryadok_AnnualReport_App" xfId="263"/>
    <cellStyle name="_Opr_1102_3_Zvit_Consolid_2008(pr_36, 37, 38, 42)" xfId="264"/>
    <cellStyle name="_Opr_1102_3_Zvit_Consolid_2008_150109" xfId="265"/>
    <cellStyle name="_Opr_1102_3_Книга2" xfId="266"/>
    <cellStyle name="_Opr_1102_4" xfId="267"/>
    <cellStyle name="_Opr_1102_5" xfId="268"/>
    <cellStyle name="_Opr_1102_5_Poryadok_AnnualReport_App" xfId="269"/>
    <cellStyle name="_Opr_1102_5_Zvit_Consolid_2008(pr_36, 37, 38, 42)" xfId="270"/>
    <cellStyle name="_Opr_1102_5_Zvit_Consolid_2008_150109" xfId="271"/>
    <cellStyle name="_Opr_1102_5_Книга2" xfId="272"/>
    <cellStyle name="_Opr_1102_6" xfId="273"/>
    <cellStyle name="_Opr_1102_7" xfId="274"/>
    <cellStyle name="_Opr_1102_8" xfId="275"/>
    <cellStyle name="_Opr_1102_9" xfId="276"/>
    <cellStyle name="_Opr_1102_A" xfId="277"/>
    <cellStyle name="_Opr_1102_B" xfId="278"/>
    <cellStyle name="_Opr_1102_C" xfId="279"/>
    <cellStyle name="_Opr_1102_Poryadok_AnnualReport_App" xfId="280"/>
    <cellStyle name="_Opr_1102_Zvit_Consolid_2008(pr_36, 37, 38, 42)" xfId="281"/>
    <cellStyle name="_Opr_1102_Zvit_Consolid_2008_150109" xfId="282"/>
    <cellStyle name="_Opr_1102_Книга2" xfId="283"/>
    <cellStyle name="_Opr_1202" xfId="284"/>
    <cellStyle name="_Opr_1202_1" xfId="285"/>
    <cellStyle name="_Opr_1202_2" xfId="286"/>
    <cellStyle name="_Opr_1202_2_Poryadok_AnnualReport_App" xfId="287"/>
    <cellStyle name="_Opr_1202_2_Zvit_Consolid_2008(pr_36, 37, 38, 42)" xfId="288"/>
    <cellStyle name="_Opr_1202_2_Zvit_Consolid_2008_150109" xfId="289"/>
    <cellStyle name="_Opr_1202_2_Книга2" xfId="290"/>
    <cellStyle name="_Opr_1202_3" xfId="291"/>
    <cellStyle name="_Opr_1202_3_Poryadok_AnnualReport_App" xfId="292"/>
    <cellStyle name="_Opr_1202_3_Zvit_Consolid_2008(pr_36, 37, 38, 42)" xfId="293"/>
    <cellStyle name="_Opr_1202_3_Zvit_Consolid_2008_150109" xfId="294"/>
    <cellStyle name="_Opr_1202_3_Книга2" xfId="295"/>
    <cellStyle name="_Opr_1202_4" xfId="296"/>
    <cellStyle name="_Opr_1202_5" xfId="297"/>
    <cellStyle name="_Opr_1202_6" xfId="298"/>
    <cellStyle name="_Opr_1202_7" xfId="299"/>
    <cellStyle name="_Opr_1202_7_Poryadok_AnnualReport_App" xfId="300"/>
    <cellStyle name="_Opr_1202_7_Zvit_Consolid_2008(pr_36, 37, 38, 42)" xfId="301"/>
    <cellStyle name="_Opr_1202_7_Zvit_Consolid_2008_150109" xfId="302"/>
    <cellStyle name="_Opr_1202_7_Книга2" xfId="303"/>
    <cellStyle name="_Opr_1202_8" xfId="304"/>
    <cellStyle name="_Opr_1202_8_Poryadok_AnnualReport_App" xfId="305"/>
    <cellStyle name="_Opr_1202_8_Zvit_Consolid_2008(pr_36, 37, 38, 42)" xfId="306"/>
    <cellStyle name="_Opr_1202_8_Zvit_Consolid_2008_150109" xfId="307"/>
    <cellStyle name="_Opr_1202_8_Книга2" xfId="308"/>
    <cellStyle name="_Opr_1202_9" xfId="309"/>
    <cellStyle name="_Opr_1202_A" xfId="310"/>
    <cellStyle name="_Opr_1202_A_Poryadok_AnnualReport_App" xfId="311"/>
    <cellStyle name="_Opr_1202_A_Zvit_Consolid_2008(pr_36, 37, 38, 42)" xfId="312"/>
    <cellStyle name="_Opr_1202_A_Zvit_Consolid_2008_150109" xfId="313"/>
    <cellStyle name="_Opr_1202_A_Книга2" xfId="314"/>
    <cellStyle name="_Opr_1202_B" xfId="315"/>
    <cellStyle name="_Opr_1202_C" xfId="316"/>
    <cellStyle name="_Opr_1202_D" xfId="317"/>
    <cellStyle name="_Opr_1202_D_Poryadok_AnnualReport_App" xfId="318"/>
    <cellStyle name="_Opr_1202_D_Zvit_Consolid_2008(pr_36, 37, 38, 42)" xfId="319"/>
    <cellStyle name="_Opr_1202_D_Zvit_Consolid_2008_150109" xfId="320"/>
    <cellStyle name="_Opr_1202_D_Книга2" xfId="321"/>
    <cellStyle name="_Poryadok_AnnualReport_App" xfId="322"/>
    <cellStyle name="_prim32_pro_2005" xfId="323"/>
    <cellStyle name="_REZna01012006zb" xfId="324"/>
    <cellStyle name="_RP list 2004_all" xfId="325"/>
    <cellStyle name="_Zvit_2006(only values)" xfId="326"/>
    <cellStyle name="_Книга1" xfId="327"/>
    <cellStyle name="_Книга2" xfId="328"/>
    <cellStyle name="_ОБЩИЙ 3642" xfId="329"/>
    <cellStyle name="_Прим.31" xfId="330"/>
    <cellStyle name="_прим.33" xfId="331"/>
    <cellStyle name="_прим.34" xfId="332"/>
    <cellStyle name="_Примечание 29" xfId="333"/>
    <cellStyle name="_Примечание 29_c корр от 22.02.08" xfId="334"/>
    <cellStyle name="_Примечание 32 (отправка в адрес УУКО 04_02_2008)" xfId="335"/>
    <cellStyle name="_Примечание 32_c исправл от 22.02.08" xfId="336"/>
    <cellStyle name="_Примечание 33 (отправка в адрес УУКО 04_02_2008)" xfId="337"/>
    <cellStyle name="_Примечание 35 (отправка в адрес УУКО 05_02_2008)" xfId="338"/>
    <cellStyle name="_Примечание 8 (8.2) % по фл" xfId="339"/>
    <cellStyle name="_связники для НБУ" xfId="340"/>
    <cellStyle name="20% - Акцент1" xfId="341"/>
    <cellStyle name="20% - Акцент2" xfId="342"/>
    <cellStyle name="20% - Акцент3" xfId="343"/>
    <cellStyle name="20% - Акцент4" xfId="344"/>
    <cellStyle name="20% - Акцент5" xfId="345"/>
    <cellStyle name="20% - Акцент6" xfId="346"/>
    <cellStyle name="40% - Акцент1" xfId="347"/>
    <cellStyle name="40% - Акцент2" xfId="348"/>
    <cellStyle name="40% - Акцент3" xfId="349"/>
    <cellStyle name="40% - Акцент4" xfId="350"/>
    <cellStyle name="40% - Акцент5" xfId="351"/>
    <cellStyle name="40% - Акцент6" xfId="352"/>
    <cellStyle name="60% - Акцент1" xfId="353"/>
    <cellStyle name="60% - Акцент2" xfId="354"/>
    <cellStyle name="60% - Акцент3" xfId="355"/>
    <cellStyle name="60% - Акцент4" xfId="356"/>
    <cellStyle name="60% - Акцент5" xfId="357"/>
    <cellStyle name="60% - Акцент6" xfId="358"/>
    <cellStyle name="Comma [0]_BALANCE (Cons, UAH) - 01_98   " xfId="359"/>
    <cellStyle name="Comma_BALANCE (Cons, UAH) - 01_98   " xfId="360"/>
    <cellStyle name="Currency [0]_BALANCE (Cons, UAH) - 01_98   " xfId="361"/>
    <cellStyle name="Currency_BALANCE (Cons, UAH) - 01_98   " xfId="362"/>
    <cellStyle name="L_x000C_" xfId="363"/>
    <cellStyle name="Normal_#42#71_2001" xfId="364"/>
    <cellStyle name="Акцент1" xfId="365"/>
    <cellStyle name="Акцент2" xfId="366"/>
    <cellStyle name="Акцент3" xfId="367"/>
    <cellStyle name="Акцент4" xfId="368"/>
    <cellStyle name="Акцент5" xfId="369"/>
    <cellStyle name="Акцент6" xfId="370"/>
    <cellStyle name="Ввод " xfId="371"/>
    <cellStyle name="Вывод" xfId="372"/>
    <cellStyle name="Вычисление" xfId="373"/>
    <cellStyle name="Hyperlink" xfId="374"/>
    <cellStyle name="Currency" xfId="375"/>
    <cellStyle name="Currency [0]" xfId="376"/>
    <cellStyle name="Заголовок 1" xfId="377"/>
    <cellStyle name="Заголовок 2" xfId="378"/>
    <cellStyle name="Заголовок 3" xfId="379"/>
    <cellStyle name="Заголовок 4" xfId="380"/>
    <cellStyle name="Итог" xfId="381"/>
    <cellStyle name="Контрольная ячейка" xfId="382"/>
    <cellStyle name="Название" xfId="383"/>
    <cellStyle name="Нейтральный" xfId="384"/>
    <cellStyle name="Обычный_A75132" xfId="385"/>
    <cellStyle name="Обычный_zvit_kvart_2006_IV" xfId="386"/>
    <cellStyle name="Followed Hyperlink" xfId="387"/>
    <cellStyle name="Плохой" xfId="388"/>
    <cellStyle name="Пояснение" xfId="389"/>
    <cellStyle name="Примечание" xfId="390"/>
    <cellStyle name="Percent" xfId="391"/>
    <cellStyle name="Связанная ячейка" xfId="392"/>
    <cellStyle name="Стиль 1" xfId="393"/>
    <cellStyle name="Стиль 10" xfId="394"/>
    <cellStyle name="Стиль 100" xfId="395"/>
    <cellStyle name="Стиль 101" xfId="396"/>
    <cellStyle name="Стиль 102" xfId="397"/>
    <cellStyle name="Стиль 103" xfId="398"/>
    <cellStyle name="Стиль 104" xfId="399"/>
    <cellStyle name="Стиль 105" xfId="400"/>
    <cellStyle name="Стиль 106" xfId="401"/>
    <cellStyle name="Стиль 107" xfId="402"/>
    <cellStyle name="Стиль 108" xfId="403"/>
    <cellStyle name="Стиль 109" xfId="404"/>
    <cellStyle name="Стиль 11" xfId="405"/>
    <cellStyle name="Стиль 110" xfId="406"/>
    <cellStyle name="Стиль 111" xfId="407"/>
    <cellStyle name="Стиль 112" xfId="408"/>
    <cellStyle name="Стиль 113" xfId="409"/>
    <cellStyle name="Стиль 114" xfId="410"/>
    <cellStyle name="Стиль 115" xfId="411"/>
    <cellStyle name="Стиль 116" xfId="412"/>
    <cellStyle name="Стиль 117" xfId="413"/>
    <cellStyle name="Стиль 118" xfId="414"/>
    <cellStyle name="Стиль 119" xfId="415"/>
    <cellStyle name="Стиль 12" xfId="416"/>
    <cellStyle name="Стиль 120" xfId="417"/>
    <cellStyle name="Стиль 121" xfId="418"/>
    <cellStyle name="Стиль 122" xfId="419"/>
    <cellStyle name="Стиль 123" xfId="420"/>
    <cellStyle name="Стиль 124" xfId="421"/>
    <cellStyle name="Стиль 125" xfId="422"/>
    <cellStyle name="Стиль 126" xfId="423"/>
    <cellStyle name="Стиль 127" xfId="424"/>
    <cellStyle name="Стиль 128" xfId="425"/>
    <cellStyle name="Стиль 129" xfId="426"/>
    <cellStyle name="Стиль 13" xfId="427"/>
    <cellStyle name="Стиль 130" xfId="428"/>
    <cellStyle name="Стиль 131" xfId="429"/>
    <cellStyle name="Стиль 132" xfId="430"/>
    <cellStyle name="Стиль 133" xfId="431"/>
    <cellStyle name="Стиль 134" xfId="432"/>
    <cellStyle name="Стиль 135" xfId="433"/>
    <cellStyle name="Стиль 136" xfId="434"/>
    <cellStyle name="Стиль 137" xfId="435"/>
    <cellStyle name="Стиль 138" xfId="436"/>
    <cellStyle name="Стиль 139" xfId="437"/>
    <cellStyle name="Стиль 14" xfId="438"/>
    <cellStyle name="Стиль 140" xfId="439"/>
    <cellStyle name="Стиль 141" xfId="440"/>
    <cellStyle name="Стиль 142" xfId="441"/>
    <cellStyle name="Стиль 143" xfId="442"/>
    <cellStyle name="Стиль 144" xfId="443"/>
    <cellStyle name="Стиль 145" xfId="444"/>
    <cellStyle name="Стиль 146" xfId="445"/>
    <cellStyle name="Стиль 147" xfId="446"/>
    <cellStyle name="Стиль 148" xfId="447"/>
    <cellStyle name="Стиль 149" xfId="448"/>
    <cellStyle name="Стиль 15" xfId="449"/>
    <cellStyle name="Стиль 150" xfId="450"/>
    <cellStyle name="Стиль 151" xfId="451"/>
    <cellStyle name="Стиль 152" xfId="452"/>
    <cellStyle name="Стиль 153" xfId="453"/>
    <cellStyle name="Стиль 154" xfId="454"/>
    <cellStyle name="Стиль 155" xfId="455"/>
    <cellStyle name="Стиль 156" xfId="456"/>
    <cellStyle name="Стиль 157" xfId="457"/>
    <cellStyle name="Стиль 158" xfId="458"/>
    <cellStyle name="Стиль 159" xfId="459"/>
    <cellStyle name="Стиль 16" xfId="460"/>
    <cellStyle name="Стиль 160" xfId="461"/>
    <cellStyle name="Стиль 161" xfId="462"/>
    <cellStyle name="Стиль 162" xfId="463"/>
    <cellStyle name="Стиль 163" xfId="464"/>
    <cellStyle name="Стиль 164" xfId="465"/>
    <cellStyle name="Стиль 17" xfId="466"/>
    <cellStyle name="Стиль 18" xfId="467"/>
    <cellStyle name="Стиль 19" xfId="468"/>
    <cellStyle name="Стиль 2" xfId="469"/>
    <cellStyle name="Стиль 20" xfId="470"/>
    <cellStyle name="Стиль 21" xfId="471"/>
    <cellStyle name="Стиль 22" xfId="472"/>
    <cellStyle name="Стиль 23" xfId="473"/>
    <cellStyle name="Стиль 24" xfId="474"/>
    <cellStyle name="Стиль 25" xfId="475"/>
    <cellStyle name="Стиль 26" xfId="476"/>
    <cellStyle name="Стиль 27" xfId="477"/>
    <cellStyle name="Стиль 28" xfId="478"/>
    <cellStyle name="Стиль 29" xfId="479"/>
    <cellStyle name="Стиль 3" xfId="480"/>
    <cellStyle name="Стиль 30" xfId="481"/>
    <cellStyle name="Стиль 31" xfId="482"/>
    <cellStyle name="Стиль 32" xfId="483"/>
    <cellStyle name="Стиль 33" xfId="484"/>
    <cellStyle name="Стиль 34" xfId="485"/>
    <cellStyle name="Стиль 35" xfId="486"/>
    <cellStyle name="Стиль 36" xfId="487"/>
    <cellStyle name="Стиль 37" xfId="488"/>
    <cellStyle name="Стиль 38" xfId="489"/>
    <cellStyle name="Стиль 39" xfId="490"/>
    <cellStyle name="Стиль 4" xfId="491"/>
    <cellStyle name="Стиль 40" xfId="492"/>
    <cellStyle name="Стиль 41" xfId="493"/>
    <cellStyle name="Стиль 42" xfId="494"/>
    <cellStyle name="Стиль 43" xfId="495"/>
    <cellStyle name="Стиль 44" xfId="496"/>
    <cellStyle name="Стиль 45" xfId="497"/>
    <cellStyle name="Стиль 46" xfId="498"/>
    <cellStyle name="Стиль 47" xfId="499"/>
    <cellStyle name="Стиль 48" xfId="500"/>
    <cellStyle name="Стиль 49" xfId="501"/>
    <cellStyle name="Стиль 5" xfId="502"/>
    <cellStyle name="Стиль 50" xfId="503"/>
    <cellStyle name="Стиль 51" xfId="504"/>
    <cellStyle name="Стиль 52" xfId="505"/>
    <cellStyle name="Стиль 53" xfId="506"/>
    <cellStyle name="Стиль 54" xfId="507"/>
    <cellStyle name="Стиль 55" xfId="508"/>
    <cellStyle name="Стиль 56" xfId="509"/>
    <cellStyle name="Стиль 57" xfId="510"/>
    <cellStyle name="Стиль 58" xfId="511"/>
    <cellStyle name="Стиль 59" xfId="512"/>
    <cellStyle name="Стиль 6" xfId="513"/>
    <cellStyle name="Стиль 60" xfId="514"/>
    <cellStyle name="Стиль 61" xfId="515"/>
    <cellStyle name="Стиль 62" xfId="516"/>
    <cellStyle name="Стиль 63" xfId="517"/>
    <cellStyle name="Стиль 64" xfId="518"/>
    <cellStyle name="Стиль 65" xfId="519"/>
    <cellStyle name="Стиль 66" xfId="520"/>
    <cellStyle name="Стиль 67" xfId="521"/>
    <cellStyle name="Стиль 68" xfId="522"/>
    <cellStyle name="Стиль 69" xfId="523"/>
    <cellStyle name="Стиль 7" xfId="524"/>
    <cellStyle name="Стиль 70" xfId="525"/>
    <cellStyle name="Стиль 71" xfId="526"/>
    <cellStyle name="Стиль 72" xfId="527"/>
    <cellStyle name="Стиль 73" xfId="528"/>
    <cellStyle name="Стиль 74" xfId="529"/>
    <cellStyle name="Стиль 75" xfId="530"/>
    <cellStyle name="Стиль 76" xfId="531"/>
    <cellStyle name="Стиль 77" xfId="532"/>
    <cellStyle name="Стиль 78" xfId="533"/>
    <cellStyle name="Стиль 79" xfId="534"/>
    <cellStyle name="Стиль 8" xfId="535"/>
    <cellStyle name="Стиль 80" xfId="536"/>
    <cellStyle name="Стиль 81" xfId="537"/>
    <cellStyle name="Стиль 82" xfId="538"/>
    <cellStyle name="Стиль 83" xfId="539"/>
    <cellStyle name="Стиль 84" xfId="540"/>
    <cellStyle name="Стиль 85" xfId="541"/>
    <cellStyle name="Стиль 86" xfId="542"/>
    <cellStyle name="Стиль 87" xfId="543"/>
    <cellStyle name="Стиль 88" xfId="544"/>
    <cellStyle name="Стиль 89" xfId="545"/>
    <cellStyle name="Стиль 9" xfId="546"/>
    <cellStyle name="Стиль 90" xfId="547"/>
    <cellStyle name="Стиль 91" xfId="548"/>
    <cellStyle name="Стиль 92" xfId="549"/>
    <cellStyle name="Стиль 93" xfId="550"/>
    <cellStyle name="Стиль 94" xfId="551"/>
    <cellStyle name="Стиль 95" xfId="552"/>
    <cellStyle name="Стиль 96" xfId="553"/>
    <cellStyle name="Стиль 97" xfId="554"/>
    <cellStyle name="Стиль 98" xfId="555"/>
    <cellStyle name="Стиль 99" xfId="556"/>
    <cellStyle name="Текст предупреждения" xfId="557"/>
    <cellStyle name="Comma" xfId="558"/>
    <cellStyle name="Comma [0]" xfId="559"/>
    <cellStyle name="Хороший" xfId="5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28">
      <selection activeCell="F55" sqref="F55"/>
    </sheetView>
  </sheetViews>
  <sheetFormatPr defaultColWidth="9.00390625" defaultRowHeight="12.75"/>
  <cols>
    <col min="1" max="1" width="10.125" style="0" bestFit="1" customWidth="1"/>
    <col min="2" max="2" width="48.00390625" style="0" customWidth="1"/>
    <col min="3" max="4" width="17.25390625" style="0" customWidth="1"/>
  </cols>
  <sheetData>
    <row r="6" spans="1:4" ht="17.25">
      <c r="A6" s="110" t="s">
        <v>16</v>
      </c>
      <c r="B6" s="110"/>
      <c r="C6" s="110"/>
      <c r="D6" s="110"/>
    </row>
    <row r="7" spans="1:4" ht="17.25">
      <c r="A7" s="110" t="s">
        <v>227</v>
      </c>
      <c r="B7" s="110"/>
      <c r="C7" s="110"/>
      <c r="D7" s="110"/>
    </row>
    <row r="8" spans="2:4" ht="17.25">
      <c r="B8" s="1"/>
      <c r="C8" s="1"/>
      <c r="D8" s="1"/>
    </row>
    <row r="9" spans="2:4" ht="17.25">
      <c r="B9" s="1"/>
      <c r="C9" s="1"/>
      <c r="D9" s="1"/>
    </row>
    <row r="11" spans="2:4" ht="15">
      <c r="B11" s="2"/>
      <c r="C11" s="3"/>
      <c r="D11" s="2" t="s">
        <v>17</v>
      </c>
    </row>
    <row r="12" spans="1:4" ht="12.75">
      <c r="A12" s="4" t="s">
        <v>2</v>
      </c>
      <c r="B12" s="4" t="s">
        <v>18</v>
      </c>
      <c r="C12" s="5" t="s">
        <v>19</v>
      </c>
      <c r="D12" s="5" t="s">
        <v>20</v>
      </c>
    </row>
    <row r="13" spans="1:4" ht="12.75">
      <c r="A13" s="6">
        <v>1</v>
      </c>
      <c r="B13" s="6">
        <v>2</v>
      </c>
      <c r="C13" s="7">
        <v>3</v>
      </c>
      <c r="D13" s="7">
        <v>4</v>
      </c>
    </row>
    <row r="14" spans="1:4" ht="12.75">
      <c r="A14" s="111" t="s">
        <v>21</v>
      </c>
      <c r="B14" s="112"/>
      <c r="C14" s="112"/>
      <c r="D14" s="113"/>
    </row>
    <row r="15" spans="1:4" ht="12.75">
      <c r="A15" s="49">
        <v>1</v>
      </c>
      <c r="B15" s="50" t="s">
        <v>22</v>
      </c>
      <c r="C15" s="51">
        <v>3805481</v>
      </c>
      <c r="D15" s="51">
        <v>6845348</v>
      </c>
    </row>
    <row r="16" spans="1:4" ht="25.5">
      <c r="A16" s="49">
        <v>2</v>
      </c>
      <c r="B16" s="52" t="s">
        <v>23</v>
      </c>
      <c r="C16" s="51">
        <v>140583</v>
      </c>
      <c r="D16" s="51">
        <v>183188</v>
      </c>
    </row>
    <row r="17" spans="1:4" ht="12.75">
      <c r="A17" s="49">
        <v>3</v>
      </c>
      <c r="B17" s="52" t="s">
        <v>24</v>
      </c>
      <c r="C17" s="51">
        <v>870998</v>
      </c>
      <c r="D17" s="51">
        <v>0</v>
      </c>
    </row>
    <row r="18" spans="1:4" ht="25.5">
      <c r="A18" s="49">
        <v>4</v>
      </c>
      <c r="B18" s="52" t="s">
        <v>25</v>
      </c>
      <c r="C18" s="51">
        <v>0</v>
      </c>
      <c r="D18" s="51">
        <v>0</v>
      </c>
    </row>
    <row r="19" spans="1:4" ht="12.75">
      <c r="A19" s="49">
        <v>5</v>
      </c>
      <c r="B19" s="52" t="s">
        <v>26</v>
      </c>
      <c r="C19" s="51">
        <v>4530883</v>
      </c>
      <c r="D19" s="51">
        <v>4711051</v>
      </c>
    </row>
    <row r="20" spans="1:4" ht="12.75">
      <c r="A20" s="49" t="s">
        <v>3</v>
      </c>
      <c r="B20" s="53" t="s">
        <v>27</v>
      </c>
      <c r="C20" s="51">
        <v>2488984</v>
      </c>
      <c r="D20" s="51">
        <v>2620247</v>
      </c>
    </row>
    <row r="21" spans="1:4" ht="12.75">
      <c r="A21" s="49" t="s">
        <v>4</v>
      </c>
      <c r="B21" s="53" t="s">
        <v>28</v>
      </c>
      <c r="C21" s="51">
        <v>-38941</v>
      </c>
      <c r="D21" s="51">
        <v>-32029</v>
      </c>
    </row>
    <row r="22" spans="1:4" ht="12.75">
      <c r="A22" s="49">
        <v>6</v>
      </c>
      <c r="B22" s="52" t="s">
        <v>29</v>
      </c>
      <c r="C22" s="51">
        <v>16152817</v>
      </c>
      <c r="D22" s="51">
        <v>15573813</v>
      </c>
    </row>
    <row r="23" spans="1:4" ht="12.75">
      <c r="A23" s="49" t="s">
        <v>5</v>
      </c>
      <c r="B23" s="53" t="s">
        <v>30</v>
      </c>
      <c r="C23" s="51">
        <v>12679237</v>
      </c>
      <c r="D23" s="51">
        <v>12432592</v>
      </c>
    </row>
    <row r="24" spans="1:4" ht="12.75">
      <c r="A24" s="49" t="s">
        <v>6</v>
      </c>
      <c r="B24" s="53" t="s">
        <v>27</v>
      </c>
      <c r="C24" s="51">
        <v>6037590</v>
      </c>
      <c r="D24" s="51">
        <v>5702212</v>
      </c>
    </row>
    <row r="25" spans="1:4" ht="25.5">
      <c r="A25" s="49" t="s">
        <v>7</v>
      </c>
      <c r="B25" s="53" t="s">
        <v>31</v>
      </c>
      <c r="C25" s="51">
        <v>-2097548</v>
      </c>
      <c r="D25" s="51">
        <v>-2110337</v>
      </c>
    </row>
    <row r="26" spans="1:4" ht="12.75">
      <c r="A26" s="49" t="s">
        <v>8</v>
      </c>
      <c r="B26" s="53" t="s">
        <v>32</v>
      </c>
      <c r="C26" s="51">
        <v>3473580</v>
      </c>
      <c r="D26" s="51">
        <v>3141221</v>
      </c>
    </row>
    <row r="27" spans="1:4" ht="12.75">
      <c r="A27" s="49" t="s">
        <v>9</v>
      </c>
      <c r="B27" s="53" t="s">
        <v>27</v>
      </c>
      <c r="C27" s="51">
        <v>1182477</v>
      </c>
      <c r="D27" s="51">
        <v>1366492</v>
      </c>
    </row>
    <row r="28" spans="1:4" ht="25.5">
      <c r="A28" s="49" t="s">
        <v>10</v>
      </c>
      <c r="B28" s="53" t="s">
        <v>31</v>
      </c>
      <c r="C28" s="51">
        <v>-1390953</v>
      </c>
      <c r="D28" s="51">
        <v>-2010827</v>
      </c>
    </row>
    <row r="29" spans="1:4" ht="12.75">
      <c r="A29" s="49">
        <v>7</v>
      </c>
      <c r="B29" s="52" t="s">
        <v>33</v>
      </c>
      <c r="C29" s="51">
        <v>2678530</v>
      </c>
      <c r="D29" s="51">
        <v>4400758</v>
      </c>
    </row>
    <row r="30" spans="1:4" ht="25.5">
      <c r="A30" s="49" t="s">
        <v>11</v>
      </c>
      <c r="B30" s="53" t="s">
        <v>34</v>
      </c>
      <c r="C30" s="51">
        <v>-84235</v>
      </c>
      <c r="D30" s="51">
        <v>-96412</v>
      </c>
    </row>
    <row r="31" spans="1:4" ht="12.75">
      <c r="A31" s="49">
        <v>8</v>
      </c>
      <c r="B31" s="52" t="s">
        <v>35</v>
      </c>
      <c r="C31" s="51">
        <v>0</v>
      </c>
      <c r="D31" s="51">
        <v>0</v>
      </c>
    </row>
    <row r="32" spans="1:4" ht="25.5">
      <c r="A32" s="49" t="s">
        <v>12</v>
      </c>
      <c r="B32" s="53" t="s">
        <v>36</v>
      </c>
      <c r="C32" s="51">
        <v>0</v>
      </c>
      <c r="D32" s="51">
        <v>0</v>
      </c>
    </row>
    <row r="33" spans="1:4" ht="12.75">
      <c r="A33" s="49">
        <v>9</v>
      </c>
      <c r="B33" s="52" t="s">
        <v>37</v>
      </c>
      <c r="C33" s="51">
        <v>0</v>
      </c>
      <c r="D33" s="51">
        <v>0</v>
      </c>
    </row>
    <row r="34" spans="1:4" ht="12.75">
      <c r="A34" s="49">
        <v>10</v>
      </c>
      <c r="B34" s="52" t="s">
        <v>38</v>
      </c>
      <c r="C34" s="51">
        <v>55878</v>
      </c>
      <c r="D34" s="51">
        <v>70667</v>
      </c>
    </row>
    <row r="35" spans="1:4" ht="25.5">
      <c r="A35" s="49">
        <v>11</v>
      </c>
      <c r="B35" s="52" t="s">
        <v>39</v>
      </c>
      <c r="C35" s="51">
        <v>0</v>
      </c>
      <c r="D35" s="51">
        <v>307</v>
      </c>
    </row>
    <row r="36" spans="1:4" ht="12.75">
      <c r="A36" s="49">
        <v>12</v>
      </c>
      <c r="B36" s="52" t="s">
        <v>40</v>
      </c>
      <c r="C36" s="51">
        <v>86829</v>
      </c>
      <c r="D36" s="51">
        <v>121182</v>
      </c>
    </row>
    <row r="37" spans="1:4" ht="12.75">
      <c r="A37" s="49">
        <v>13</v>
      </c>
      <c r="B37" s="52" t="s">
        <v>41</v>
      </c>
      <c r="C37" s="51">
        <v>1323398</v>
      </c>
      <c r="D37" s="51">
        <v>1325441</v>
      </c>
    </row>
    <row r="38" spans="1:4" ht="12.75">
      <c r="A38" s="49">
        <v>14</v>
      </c>
      <c r="B38" s="52" t="s">
        <v>42</v>
      </c>
      <c r="C38" s="51">
        <v>1687813</v>
      </c>
      <c r="D38" s="51">
        <v>1527519</v>
      </c>
    </row>
    <row r="39" spans="1:4" ht="12.75">
      <c r="A39" s="49" t="s">
        <v>13</v>
      </c>
      <c r="B39" s="53" t="s">
        <v>43</v>
      </c>
      <c r="C39" s="51">
        <v>-30086</v>
      </c>
      <c r="D39" s="51">
        <v>-25918</v>
      </c>
    </row>
    <row r="40" spans="1:4" ht="12.75">
      <c r="A40" s="49">
        <v>15</v>
      </c>
      <c r="B40" s="52" t="s">
        <v>44</v>
      </c>
      <c r="C40" s="51">
        <v>125968</v>
      </c>
      <c r="D40" s="51">
        <v>106218</v>
      </c>
    </row>
    <row r="41" spans="1:4" ht="12.75">
      <c r="A41" s="49" t="s">
        <v>14</v>
      </c>
      <c r="B41" s="53" t="s">
        <v>45</v>
      </c>
      <c r="C41" s="51">
        <v>-11806</v>
      </c>
      <c r="D41" s="51">
        <v>-10794</v>
      </c>
    </row>
    <row r="42" spans="1:4" ht="25.5">
      <c r="A42" s="49">
        <v>16</v>
      </c>
      <c r="B42" s="52" t="s">
        <v>46</v>
      </c>
      <c r="C42" s="51">
        <v>0</v>
      </c>
      <c r="D42" s="51">
        <v>0</v>
      </c>
    </row>
    <row r="43" spans="1:4" ht="12.75">
      <c r="A43" s="54">
        <v>17</v>
      </c>
      <c r="B43" s="55" t="s">
        <v>47</v>
      </c>
      <c r="C43" s="56">
        <v>31459178</v>
      </c>
      <c r="D43" s="56">
        <v>34865492</v>
      </c>
    </row>
    <row r="44" spans="1:4" ht="12.75">
      <c r="A44" s="92" t="s">
        <v>202</v>
      </c>
      <c r="B44" s="53" t="s">
        <v>27</v>
      </c>
      <c r="C44" s="51">
        <v>15404004</v>
      </c>
      <c r="D44" s="51">
        <v>15276082</v>
      </c>
    </row>
    <row r="45" spans="1:4" ht="12.75">
      <c r="A45" s="107" t="s">
        <v>48</v>
      </c>
      <c r="B45" s="108"/>
      <c r="C45" s="108"/>
      <c r="D45" s="109"/>
    </row>
    <row r="46" spans="1:4" ht="12.75">
      <c r="A46" s="49">
        <v>18</v>
      </c>
      <c r="B46" s="52" t="s">
        <v>49</v>
      </c>
      <c r="C46" s="51">
        <v>6160418</v>
      </c>
      <c r="D46" s="51">
        <v>6205726</v>
      </c>
    </row>
    <row r="47" spans="1:4" ht="12.75">
      <c r="A47" s="92" t="s">
        <v>204</v>
      </c>
      <c r="B47" s="53" t="s">
        <v>27</v>
      </c>
      <c r="C47" s="51">
        <v>3584123</v>
      </c>
      <c r="D47" s="51">
        <v>3858768</v>
      </c>
    </row>
    <row r="48" spans="1:4" ht="12.75">
      <c r="A48" s="49">
        <v>19</v>
      </c>
      <c r="B48" s="52" t="s">
        <v>50</v>
      </c>
      <c r="C48" s="51">
        <v>16649648</v>
      </c>
      <c r="D48" s="51">
        <v>20093669</v>
      </c>
    </row>
    <row r="49" spans="1:4" ht="12.75">
      <c r="A49" s="92" t="s">
        <v>203</v>
      </c>
      <c r="B49" s="53" t="s">
        <v>51</v>
      </c>
      <c r="C49" s="51">
        <v>7112762</v>
      </c>
      <c r="D49" s="51">
        <v>11464415</v>
      </c>
    </row>
    <row r="50" spans="1:4" ht="12.75">
      <c r="A50" s="92" t="s">
        <v>205</v>
      </c>
      <c r="B50" s="53" t="s">
        <v>27</v>
      </c>
      <c r="C50" s="51">
        <v>3292450</v>
      </c>
      <c r="D50" s="51">
        <v>3609144</v>
      </c>
    </row>
    <row r="51" spans="1:4" ht="12.75">
      <c r="A51" s="92" t="s">
        <v>206</v>
      </c>
      <c r="B51" s="53" t="s">
        <v>52</v>
      </c>
      <c r="C51" s="51">
        <v>4627819</v>
      </c>
      <c r="D51" s="51">
        <v>9190517</v>
      </c>
    </row>
    <row r="52" spans="1:4" ht="12.75">
      <c r="A52" s="92" t="s">
        <v>207</v>
      </c>
      <c r="B52" s="57" t="s">
        <v>27</v>
      </c>
      <c r="C52" s="51">
        <v>2276519</v>
      </c>
      <c r="D52" s="51">
        <v>2682370</v>
      </c>
    </row>
    <row r="53" spans="1:4" ht="12.75">
      <c r="A53" s="92" t="s">
        <v>208</v>
      </c>
      <c r="B53" s="53" t="s">
        <v>53</v>
      </c>
      <c r="C53" s="51">
        <v>9536886</v>
      </c>
      <c r="D53" s="51">
        <v>8629254</v>
      </c>
    </row>
    <row r="54" spans="1:4" ht="12.75">
      <c r="A54" s="92" t="s">
        <v>209</v>
      </c>
      <c r="B54" s="53" t="s">
        <v>27</v>
      </c>
      <c r="C54" s="51">
        <v>5467852</v>
      </c>
      <c r="D54" s="51">
        <v>5356831</v>
      </c>
    </row>
    <row r="55" spans="1:4" ht="12.75">
      <c r="A55" s="92" t="s">
        <v>210</v>
      </c>
      <c r="B55" s="53" t="s">
        <v>54</v>
      </c>
      <c r="C55" s="51">
        <v>2869080</v>
      </c>
      <c r="D55" s="51">
        <v>2303812</v>
      </c>
    </row>
    <row r="56" spans="1:4" ht="12.75">
      <c r="A56" s="92" t="s">
        <v>211</v>
      </c>
      <c r="B56" s="57" t="s">
        <v>27</v>
      </c>
      <c r="C56" s="51">
        <v>1141779</v>
      </c>
      <c r="D56" s="51">
        <v>1096762</v>
      </c>
    </row>
    <row r="57" spans="1:4" ht="12.75">
      <c r="A57" s="49">
        <v>20</v>
      </c>
      <c r="B57" s="52" t="s">
        <v>55</v>
      </c>
      <c r="C57" s="51">
        <v>108</v>
      </c>
      <c r="D57" s="51">
        <v>108</v>
      </c>
    </row>
    <row r="58" spans="1:4" ht="12.75">
      <c r="A58" s="92" t="s">
        <v>15</v>
      </c>
      <c r="B58" s="53" t="s">
        <v>27</v>
      </c>
      <c r="C58" s="51">
        <v>0</v>
      </c>
      <c r="D58" s="51">
        <v>0</v>
      </c>
    </row>
    <row r="59" spans="1:4" ht="12.75">
      <c r="A59" s="49">
        <v>21</v>
      </c>
      <c r="B59" s="52" t="s">
        <v>56</v>
      </c>
      <c r="C59" s="51">
        <v>2067322</v>
      </c>
      <c r="D59" s="51">
        <v>2219589</v>
      </c>
    </row>
    <row r="60" spans="1:4" ht="12.75">
      <c r="A60" s="49">
        <v>22</v>
      </c>
      <c r="B60" s="52" t="s">
        <v>57</v>
      </c>
      <c r="C60" s="51">
        <v>4574</v>
      </c>
      <c r="D60" s="51">
        <v>0</v>
      </c>
    </row>
    <row r="61" spans="1:4" ht="12.75">
      <c r="A61" s="49">
        <v>23</v>
      </c>
      <c r="B61" s="52" t="s">
        <v>58</v>
      </c>
      <c r="C61" s="51">
        <v>0</v>
      </c>
      <c r="D61" s="51">
        <v>0</v>
      </c>
    </row>
    <row r="62" spans="1:4" ht="12.75">
      <c r="A62" s="49">
        <v>24</v>
      </c>
      <c r="B62" s="52" t="s">
        <v>59</v>
      </c>
      <c r="C62" s="51">
        <v>36151</v>
      </c>
      <c r="D62" s="51">
        <v>28191</v>
      </c>
    </row>
    <row r="63" spans="1:4" ht="12.75">
      <c r="A63" s="49">
        <v>25</v>
      </c>
      <c r="B63" s="52" t="s">
        <v>60</v>
      </c>
      <c r="C63" s="51">
        <v>1698168</v>
      </c>
      <c r="D63" s="51">
        <v>1557654</v>
      </c>
    </row>
    <row r="64" spans="1:4" ht="12.75">
      <c r="A64" s="49">
        <v>26</v>
      </c>
      <c r="B64" s="52" t="s">
        <v>61</v>
      </c>
      <c r="C64" s="51">
        <v>61425</v>
      </c>
      <c r="D64" s="51">
        <v>43538</v>
      </c>
    </row>
    <row r="65" spans="1:4" ht="12.75">
      <c r="A65" s="49">
        <v>27</v>
      </c>
      <c r="B65" s="52" t="s">
        <v>62</v>
      </c>
      <c r="C65" s="51">
        <v>687719</v>
      </c>
      <c r="D65" s="51">
        <v>687658</v>
      </c>
    </row>
    <row r="66" spans="1:4" ht="12.75">
      <c r="A66" s="49">
        <v>28</v>
      </c>
      <c r="B66" s="52" t="s">
        <v>63</v>
      </c>
      <c r="C66" s="51">
        <v>0</v>
      </c>
      <c r="D66" s="51">
        <v>0</v>
      </c>
    </row>
    <row r="67" spans="1:4" ht="12.75">
      <c r="A67" s="54">
        <v>29</v>
      </c>
      <c r="B67" s="55" t="s">
        <v>64</v>
      </c>
      <c r="C67" s="56">
        <v>27365533</v>
      </c>
      <c r="D67" s="56">
        <v>30836133</v>
      </c>
    </row>
    <row r="68" spans="1:4" ht="12.75">
      <c r="A68" s="92" t="s">
        <v>212</v>
      </c>
      <c r="B68" s="53" t="s">
        <v>27</v>
      </c>
      <c r="C68" s="51">
        <v>16238829</v>
      </c>
      <c r="D68" s="51">
        <v>16712891</v>
      </c>
    </row>
    <row r="69" spans="1:4" ht="12.75">
      <c r="A69" s="107" t="s">
        <v>65</v>
      </c>
      <c r="B69" s="108"/>
      <c r="C69" s="108"/>
      <c r="D69" s="109"/>
    </row>
    <row r="70" spans="1:4" ht="12.75">
      <c r="A70" s="49">
        <v>30</v>
      </c>
      <c r="B70" s="52" t="s">
        <v>66</v>
      </c>
      <c r="C70" s="51">
        <v>3294492</v>
      </c>
      <c r="D70" s="51">
        <v>3294492</v>
      </c>
    </row>
    <row r="71" spans="1:4" ht="12.75">
      <c r="A71" s="49">
        <v>31</v>
      </c>
      <c r="B71" s="52" t="s">
        <v>67</v>
      </c>
      <c r="C71" s="51">
        <v>101660</v>
      </c>
      <c r="D71" s="51">
        <v>101660</v>
      </c>
    </row>
    <row r="72" spans="1:4" ht="12.75">
      <c r="A72" s="49">
        <v>32</v>
      </c>
      <c r="B72" s="52" t="s">
        <v>68</v>
      </c>
      <c r="C72" s="51">
        <v>0</v>
      </c>
      <c r="D72" s="51">
        <v>0</v>
      </c>
    </row>
    <row r="73" spans="1:4" ht="12.75">
      <c r="A73" s="49">
        <v>33</v>
      </c>
      <c r="B73" s="52" t="s">
        <v>69</v>
      </c>
      <c r="C73" s="51">
        <v>-667932</v>
      </c>
      <c r="D73" s="51">
        <v>-782550</v>
      </c>
    </row>
    <row r="74" spans="1:4" ht="12.75">
      <c r="A74" s="49">
        <v>34</v>
      </c>
      <c r="B74" s="52" t="s">
        <v>70</v>
      </c>
      <c r="C74" s="51">
        <v>649551</v>
      </c>
      <c r="D74" s="51">
        <v>636171</v>
      </c>
    </row>
    <row r="75" spans="1:4" ht="12.75">
      <c r="A75" s="49">
        <v>35</v>
      </c>
      <c r="B75" s="52" t="s">
        <v>71</v>
      </c>
      <c r="C75" s="51">
        <v>715874</v>
      </c>
      <c r="D75" s="51">
        <v>779586</v>
      </c>
    </row>
    <row r="76" spans="1:4" ht="12.75">
      <c r="A76" s="54">
        <v>36</v>
      </c>
      <c r="B76" s="55" t="s">
        <v>72</v>
      </c>
      <c r="C76" s="56">
        <v>4093645</v>
      </c>
      <c r="D76" s="56">
        <v>4029359</v>
      </c>
    </row>
    <row r="77" spans="1:4" ht="12.75">
      <c r="A77" s="54">
        <v>37</v>
      </c>
      <c r="B77" s="55" t="s">
        <v>73</v>
      </c>
      <c r="C77" s="56">
        <v>31459178</v>
      </c>
      <c r="D77" s="56">
        <v>34865492</v>
      </c>
    </row>
    <row r="78" spans="1:4" ht="18" customHeight="1">
      <c r="A78" s="20"/>
      <c r="B78" s="21"/>
      <c r="C78" s="22"/>
      <c r="D78" s="22"/>
    </row>
    <row r="79" spans="3:4" ht="12.75">
      <c r="C79" s="11"/>
      <c r="D79" s="11"/>
    </row>
    <row r="80" spans="1:4" ht="12.75">
      <c r="A80" t="s">
        <v>74</v>
      </c>
      <c r="C80" s="12"/>
      <c r="D80" s="12"/>
    </row>
    <row r="81" spans="1:4" ht="12.75">
      <c r="A81" t="s">
        <v>226</v>
      </c>
      <c r="C81" s="13"/>
      <c r="D81" s="13"/>
    </row>
    <row r="82" spans="3:4" ht="12.75">
      <c r="C82" s="13"/>
      <c r="D82" s="13"/>
    </row>
    <row r="83" spans="3:4" ht="12.75">
      <c r="C83" s="14"/>
      <c r="D83" s="13"/>
    </row>
    <row r="84" spans="1:4" ht="12.75">
      <c r="A84" s="15"/>
      <c r="B84" s="16" t="s">
        <v>0</v>
      </c>
      <c r="C84" s="17"/>
      <c r="D84" s="17"/>
    </row>
    <row r="85" spans="1:4" ht="12.75">
      <c r="A85" s="15"/>
      <c r="B85" s="18"/>
      <c r="C85" s="17"/>
      <c r="D85" s="17"/>
    </row>
    <row r="86" spans="1:4" ht="12.75">
      <c r="A86" s="15"/>
      <c r="B86" s="16" t="s">
        <v>1</v>
      </c>
      <c r="C86" s="17"/>
      <c r="D86" s="17"/>
    </row>
    <row r="87" spans="1:4" ht="12.75">
      <c r="A87" s="15"/>
      <c r="B87" s="16"/>
      <c r="C87" s="17"/>
      <c r="D87" s="17"/>
    </row>
    <row r="88" spans="1:4" ht="12.75">
      <c r="A88" s="15"/>
      <c r="B88" s="15"/>
      <c r="C88" s="19"/>
      <c r="D88" s="19"/>
    </row>
    <row r="89" spans="1:4" ht="12.75">
      <c r="A89" s="15" t="s">
        <v>153</v>
      </c>
      <c r="B89" s="15"/>
      <c r="C89" s="19"/>
      <c r="D89" s="19"/>
    </row>
    <row r="90" ht="12.75">
      <c r="A90" t="s">
        <v>152</v>
      </c>
    </row>
  </sheetData>
  <mergeCells count="5">
    <mergeCell ref="A69:D69"/>
    <mergeCell ref="A6:D6"/>
    <mergeCell ref="A7:D7"/>
    <mergeCell ref="A14:D14"/>
    <mergeCell ref="A45:D45"/>
  </mergeCells>
  <printOptions/>
  <pageMargins left="0.75" right="0.35" top="0.7" bottom="0.76" header="0.68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73"/>
  <sheetViews>
    <sheetView tabSelected="1" workbookViewId="0" topLeftCell="A1">
      <selection activeCell="I22" sqref="I22"/>
    </sheetView>
  </sheetViews>
  <sheetFormatPr defaultColWidth="9.00390625" defaultRowHeight="12.75"/>
  <cols>
    <col min="2" max="2" width="44.625" style="0" customWidth="1"/>
    <col min="3" max="6" width="13.00390625" style="0" customWidth="1"/>
  </cols>
  <sheetData>
    <row r="6" spans="1:6" ht="17.25">
      <c r="A6" s="114" t="s">
        <v>154</v>
      </c>
      <c r="B6" s="114"/>
      <c r="C6" s="114"/>
      <c r="D6" s="114"/>
      <c r="E6" s="114"/>
      <c r="F6" s="114"/>
    </row>
    <row r="7" spans="1:6" ht="17.25">
      <c r="A7" s="114" t="s">
        <v>155</v>
      </c>
      <c r="B7" s="114"/>
      <c r="C7" s="114"/>
      <c r="D7" s="114"/>
      <c r="E7" s="114"/>
      <c r="F7" s="114"/>
    </row>
    <row r="8" spans="1:6" ht="17.25">
      <c r="A8" s="114" t="s">
        <v>227</v>
      </c>
      <c r="B8" s="114"/>
      <c r="C8" s="114"/>
      <c r="D8" s="114"/>
      <c r="E8" s="114"/>
      <c r="F8" s="114"/>
    </row>
    <row r="11" spans="2:6" ht="15">
      <c r="B11" s="58"/>
      <c r="C11" s="58"/>
      <c r="D11" s="58"/>
      <c r="E11" s="58"/>
      <c r="F11" s="58" t="s">
        <v>17</v>
      </c>
    </row>
    <row r="12" spans="1:6" ht="12.75" customHeight="1">
      <c r="A12" s="115" t="s">
        <v>2</v>
      </c>
      <c r="B12" s="116" t="s">
        <v>18</v>
      </c>
      <c r="C12" s="118" t="s">
        <v>19</v>
      </c>
      <c r="D12" s="119"/>
      <c r="E12" s="118" t="s">
        <v>20</v>
      </c>
      <c r="F12" s="119"/>
    </row>
    <row r="13" spans="1:6" ht="102">
      <c r="A13" s="115"/>
      <c r="B13" s="117"/>
      <c r="C13" s="4" t="s">
        <v>156</v>
      </c>
      <c r="D13" s="4" t="s">
        <v>157</v>
      </c>
      <c r="E13" s="4" t="s">
        <v>158</v>
      </c>
      <c r="F13" s="4" t="s">
        <v>159</v>
      </c>
    </row>
    <row r="14" spans="1:6" ht="12.75">
      <c r="A14" s="59">
        <v>1</v>
      </c>
      <c r="B14" s="59">
        <v>2</v>
      </c>
      <c r="C14" s="60">
        <v>3</v>
      </c>
      <c r="D14" s="60">
        <v>4</v>
      </c>
      <c r="E14" s="60">
        <v>5</v>
      </c>
      <c r="F14" s="60">
        <v>6</v>
      </c>
    </row>
    <row r="15" spans="1:6" ht="12.75">
      <c r="A15" s="66">
        <v>1</v>
      </c>
      <c r="B15" s="9" t="s">
        <v>160</v>
      </c>
      <c r="C15" s="8">
        <v>783202</v>
      </c>
      <c r="D15" s="8">
        <v>1563389</v>
      </c>
      <c r="E15" s="8">
        <v>734283</v>
      </c>
      <c r="F15" s="8">
        <v>1454904</v>
      </c>
    </row>
    <row r="16" spans="1:6" ht="12.75">
      <c r="A16" s="66">
        <v>2</v>
      </c>
      <c r="B16" s="9" t="s">
        <v>161</v>
      </c>
      <c r="C16" s="8">
        <v>-385546</v>
      </c>
      <c r="D16" s="8">
        <v>-790024</v>
      </c>
      <c r="E16" s="8">
        <v>-368664</v>
      </c>
      <c r="F16" s="8">
        <v>-773512</v>
      </c>
    </row>
    <row r="17" spans="1:8" ht="25.5">
      <c r="A17" s="67">
        <v>3</v>
      </c>
      <c r="B17" s="64" t="s">
        <v>162</v>
      </c>
      <c r="C17" s="10">
        <v>397656</v>
      </c>
      <c r="D17" s="10">
        <v>773365</v>
      </c>
      <c r="E17" s="10">
        <v>365619</v>
      </c>
      <c r="F17" s="10">
        <v>681392</v>
      </c>
      <c r="H17" t="s">
        <v>231</v>
      </c>
    </row>
    <row r="18" spans="1:6" ht="12.75">
      <c r="A18" s="66">
        <v>4</v>
      </c>
      <c r="B18" s="9" t="s">
        <v>163</v>
      </c>
      <c r="C18" s="8">
        <v>130967</v>
      </c>
      <c r="D18" s="8">
        <v>245695</v>
      </c>
      <c r="E18" s="8">
        <v>107546</v>
      </c>
      <c r="F18" s="8">
        <v>200577</v>
      </c>
    </row>
    <row r="19" spans="1:6" ht="12.75">
      <c r="A19" s="66">
        <v>5</v>
      </c>
      <c r="B19" s="9" t="s">
        <v>164</v>
      </c>
      <c r="C19" s="8">
        <v>-42732</v>
      </c>
      <c r="D19" s="8">
        <v>-79473</v>
      </c>
      <c r="E19" s="8">
        <v>-31134</v>
      </c>
      <c r="F19" s="8">
        <v>-55072</v>
      </c>
    </row>
    <row r="20" spans="1:6" ht="25.5">
      <c r="A20" s="66">
        <v>6</v>
      </c>
      <c r="B20" s="9" t="s">
        <v>165</v>
      </c>
      <c r="C20" s="8">
        <v>0</v>
      </c>
      <c r="D20" s="8">
        <v>0</v>
      </c>
      <c r="E20" s="8">
        <v>0</v>
      </c>
      <c r="F20" s="8">
        <v>0</v>
      </c>
    </row>
    <row r="21" spans="1:6" ht="25.5">
      <c r="A21" s="66">
        <v>7</v>
      </c>
      <c r="B21" s="9" t="s">
        <v>166</v>
      </c>
      <c r="C21" s="8">
        <v>0</v>
      </c>
      <c r="D21" s="8">
        <v>0</v>
      </c>
      <c r="E21" s="8">
        <v>0</v>
      </c>
      <c r="F21" s="8">
        <v>0</v>
      </c>
    </row>
    <row r="22" spans="1:6" ht="51">
      <c r="A22" s="66">
        <v>8</v>
      </c>
      <c r="B22" s="9" t="s">
        <v>167</v>
      </c>
      <c r="C22" s="8">
        <v>0</v>
      </c>
      <c r="D22" s="8">
        <v>0</v>
      </c>
      <c r="E22" s="8">
        <v>-2058</v>
      </c>
      <c r="F22" s="8">
        <v>-764</v>
      </c>
    </row>
    <row r="23" spans="1:6" ht="25.5">
      <c r="A23" s="66">
        <v>9</v>
      </c>
      <c r="B23" s="9" t="s">
        <v>168</v>
      </c>
      <c r="C23" s="8">
        <v>-923</v>
      </c>
      <c r="D23" s="8">
        <v>-787</v>
      </c>
      <c r="E23" s="8">
        <v>1195</v>
      </c>
      <c r="F23" s="8">
        <v>-3219</v>
      </c>
    </row>
    <row r="24" spans="1:6" ht="12.75">
      <c r="A24" s="66">
        <v>10</v>
      </c>
      <c r="B24" s="9" t="s">
        <v>169</v>
      </c>
      <c r="C24" s="8">
        <v>4343</v>
      </c>
      <c r="D24" s="8">
        <v>7863</v>
      </c>
      <c r="E24" s="8">
        <v>3978</v>
      </c>
      <c r="F24" s="8">
        <v>8685</v>
      </c>
    </row>
    <row r="25" spans="1:6" ht="12.75">
      <c r="A25" s="66">
        <v>11</v>
      </c>
      <c r="B25" s="9" t="s">
        <v>170</v>
      </c>
      <c r="C25" s="8">
        <v>-12428</v>
      </c>
      <c r="D25" s="8">
        <v>4028</v>
      </c>
      <c r="E25" s="8">
        <v>8101</v>
      </c>
      <c r="F25" s="8">
        <v>17444</v>
      </c>
    </row>
    <row r="26" spans="1:6" ht="25.5">
      <c r="A26" s="66">
        <v>12</v>
      </c>
      <c r="B26" s="9" t="s">
        <v>171</v>
      </c>
      <c r="C26" s="8">
        <v>1587</v>
      </c>
      <c r="D26" s="8">
        <v>-40</v>
      </c>
      <c r="E26" s="8">
        <v>-675</v>
      </c>
      <c r="F26" s="8">
        <v>20336</v>
      </c>
    </row>
    <row r="27" spans="1:6" ht="51">
      <c r="A27" s="66">
        <v>13</v>
      </c>
      <c r="B27" s="9" t="s">
        <v>172</v>
      </c>
      <c r="C27" s="8">
        <v>0</v>
      </c>
      <c r="D27" s="8">
        <v>0</v>
      </c>
      <c r="E27" s="8">
        <v>0</v>
      </c>
      <c r="F27" s="8">
        <v>0</v>
      </c>
    </row>
    <row r="28" spans="1:6" ht="51">
      <c r="A28" s="66">
        <v>14</v>
      </c>
      <c r="B28" s="9" t="s">
        <v>173</v>
      </c>
      <c r="C28" s="8">
        <v>0</v>
      </c>
      <c r="D28" s="8">
        <v>0</v>
      </c>
      <c r="E28" s="8">
        <v>0</v>
      </c>
      <c r="F28" s="8">
        <v>0</v>
      </c>
    </row>
    <row r="29" spans="1:6" ht="25.5">
      <c r="A29" s="66">
        <v>15</v>
      </c>
      <c r="B29" s="9" t="s">
        <v>174</v>
      </c>
      <c r="C29" s="8">
        <v>-115568</v>
      </c>
      <c r="D29" s="8">
        <v>-211328</v>
      </c>
      <c r="E29" s="8">
        <v>-148292</v>
      </c>
      <c r="F29" s="8">
        <v>-361284</v>
      </c>
    </row>
    <row r="30" spans="1:6" ht="38.25">
      <c r="A30" s="66">
        <v>16</v>
      </c>
      <c r="B30" s="9" t="s">
        <v>175</v>
      </c>
      <c r="C30" s="8">
        <v>-846</v>
      </c>
      <c r="D30" s="8">
        <v>-3090</v>
      </c>
      <c r="E30" s="8">
        <v>7726</v>
      </c>
      <c r="F30" s="8">
        <v>1561</v>
      </c>
    </row>
    <row r="31" spans="1:6" ht="25.5">
      <c r="A31" s="66">
        <v>17</v>
      </c>
      <c r="B31" s="9" t="s">
        <v>176</v>
      </c>
      <c r="C31" s="8">
        <v>-2898</v>
      </c>
      <c r="D31" s="8">
        <v>9738</v>
      </c>
      <c r="E31" s="8">
        <v>9351</v>
      </c>
      <c r="F31" s="8">
        <v>6785</v>
      </c>
    </row>
    <row r="32" spans="1:6" ht="25.5">
      <c r="A32" s="66">
        <v>18</v>
      </c>
      <c r="B32" s="9" t="s">
        <v>177</v>
      </c>
      <c r="C32" s="8">
        <v>0</v>
      </c>
      <c r="D32" s="8">
        <v>0</v>
      </c>
      <c r="E32" s="8">
        <v>0</v>
      </c>
      <c r="F32" s="8">
        <v>0</v>
      </c>
    </row>
    <row r="33" spans="1:6" ht="12.75">
      <c r="A33" s="66">
        <v>19</v>
      </c>
      <c r="B33" s="9" t="s">
        <v>178</v>
      </c>
      <c r="C33" s="8">
        <v>-14693</v>
      </c>
      <c r="D33" s="8">
        <v>-7764</v>
      </c>
      <c r="E33" s="8">
        <v>4463</v>
      </c>
      <c r="F33" s="8">
        <v>-4476</v>
      </c>
    </row>
    <row r="34" spans="1:6" ht="12.75">
      <c r="A34" s="66">
        <v>20</v>
      </c>
      <c r="B34" s="9" t="s">
        <v>179</v>
      </c>
      <c r="C34" s="8">
        <v>6412</v>
      </c>
      <c r="D34" s="8">
        <v>11075</v>
      </c>
      <c r="E34" s="8">
        <v>4394</v>
      </c>
      <c r="F34" s="8">
        <v>8458</v>
      </c>
    </row>
    <row r="35" spans="1:6" ht="12.75">
      <c r="A35" s="66">
        <v>21</v>
      </c>
      <c r="B35" s="9" t="s">
        <v>180</v>
      </c>
      <c r="C35" s="8">
        <v>-235400</v>
      </c>
      <c r="D35" s="8">
        <v>-582049</v>
      </c>
      <c r="E35" s="8">
        <v>-205470</v>
      </c>
      <c r="F35" s="8">
        <v>-383175</v>
      </c>
    </row>
    <row r="36" spans="1:6" ht="25.5">
      <c r="A36" s="66">
        <v>22</v>
      </c>
      <c r="B36" s="9" t="s">
        <v>181</v>
      </c>
      <c r="C36" s="8">
        <v>0</v>
      </c>
      <c r="D36" s="8">
        <v>0</v>
      </c>
      <c r="E36" s="8">
        <v>0</v>
      </c>
      <c r="F36" s="8">
        <v>0</v>
      </c>
    </row>
    <row r="37" spans="1:6" ht="12.75">
      <c r="A37" s="67">
        <v>23</v>
      </c>
      <c r="B37" s="64" t="s">
        <v>182</v>
      </c>
      <c r="C37" s="10">
        <v>115477</v>
      </c>
      <c r="D37" s="10">
        <v>167233</v>
      </c>
      <c r="E37" s="10">
        <v>124744</v>
      </c>
      <c r="F37" s="10">
        <v>137248</v>
      </c>
    </row>
    <row r="38" spans="1:6" ht="12.75">
      <c r="A38" s="66">
        <v>24</v>
      </c>
      <c r="B38" s="9" t="s">
        <v>183</v>
      </c>
      <c r="C38" s="8">
        <v>-26309</v>
      </c>
      <c r="D38" s="8">
        <v>-39235</v>
      </c>
      <c r="E38" s="8">
        <v>-31616</v>
      </c>
      <c r="F38" s="8">
        <v>-34450</v>
      </c>
    </row>
    <row r="39" spans="1:6" ht="12.75">
      <c r="A39" s="66">
        <v>25</v>
      </c>
      <c r="B39" s="9" t="s">
        <v>184</v>
      </c>
      <c r="C39" s="8">
        <v>89168</v>
      </c>
      <c r="D39" s="8">
        <v>127998</v>
      </c>
      <c r="E39" s="8">
        <v>93128</v>
      </c>
      <c r="F39" s="8">
        <v>102798</v>
      </c>
    </row>
    <row r="40" spans="1:6" ht="25.5">
      <c r="A40" s="66">
        <v>26</v>
      </c>
      <c r="B40" s="9" t="s">
        <v>185</v>
      </c>
      <c r="C40" s="8">
        <v>0</v>
      </c>
      <c r="D40" s="8">
        <v>0</v>
      </c>
      <c r="E40" s="8">
        <v>0</v>
      </c>
      <c r="F40" s="8">
        <v>0</v>
      </c>
    </row>
    <row r="41" spans="1:6" ht="12.75">
      <c r="A41" s="67">
        <v>27</v>
      </c>
      <c r="B41" s="64" t="s">
        <v>186</v>
      </c>
      <c r="C41" s="10">
        <v>89168</v>
      </c>
      <c r="D41" s="10">
        <v>127998</v>
      </c>
      <c r="E41" s="10">
        <v>93128</v>
      </c>
      <c r="F41" s="10">
        <v>102798</v>
      </c>
    </row>
    <row r="42" spans="1:6" ht="12.75">
      <c r="A42" s="120" t="s">
        <v>187</v>
      </c>
      <c r="B42" s="120"/>
      <c r="C42" s="120"/>
      <c r="D42" s="120"/>
      <c r="E42" s="120"/>
      <c r="F42" s="121"/>
    </row>
    <row r="43" spans="1:6" ht="25.5">
      <c r="A43" s="66">
        <v>28</v>
      </c>
      <c r="B43" s="9" t="s">
        <v>188</v>
      </c>
      <c r="C43" s="8">
        <v>-71251</v>
      </c>
      <c r="D43" s="8">
        <v>-63712</v>
      </c>
      <c r="E43" s="8">
        <v>-24958</v>
      </c>
      <c r="F43" s="8">
        <v>-11193</v>
      </c>
    </row>
    <row r="44" spans="1:6" ht="25.5">
      <c r="A44" s="66">
        <v>29</v>
      </c>
      <c r="B44" s="9" t="s">
        <v>189</v>
      </c>
      <c r="C44" s="8">
        <v>0</v>
      </c>
      <c r="D44" s="8">
        <v>0</v>
      </c>
      <c r="E44" s="8">
        <v>-4</v>
      </c>
      <c r="F44" s="8">
        <v>-4</v>
      </c>
    </row>
    <row r="45" spans="1:6" ht="25.5">
      <c r="A45" s="66">
        <v>30</v>
      </c>
      <c r="B45" s="9" t="s">
        <v>190</v>
      </c>
      <c r="C45" s="8">
        <v>0</v>
      </c>
      <c r="D45" s="8">
        <v>0</v>
      </c>
      <c r="E45" s="8">
        <v>0</v>
      </c>
      <c r="F45" s="8">
        <v>0</v>
      </c>
    </row>
    <row r="46" spans="1:6" ht="25.5">
      <c r="A46" s="66">
        <v>31</v>
      </c>
      <c r="B46" s="9" t="s">
        <v>191</v>
      </c>
      <c r="C46" s="8">
        <v>0</v>
      </c>
      <c r="D46" s="8">
        <v>0</v>
      </c>
      <c r="E46" s="8">
        <v>0</v>
      </c>
      <c r="F46" s="8">
        <v>0</v>
      </c>
    </row>
    <row r="47" spans="1:6" ht="25.5">
      <c r="A47" s="66">
        <v>32</v>
      </c>
      <c r="B47" s="9" t="s">
        <v>192</v>
      </c>
      <c r="C47" s="8">
        <v>0</v>
      </c>
      <c r="D47" s="8">
        <v>0</v>
      </c>
      <c r="E47" s="8">
        <v>0</v>
      </c>
      <c r="F47" s="8">
        <v>0</v>
      </c>
    </row>
    <row r="48" spans="1:6" ht="12.75">
      <c r="A48" s="67">
        <v>33</v>
      </c>
      <c r="B48" s="64" t="s">
        <v>193</v>
      </c>
      <c r="C48" s="10">
        <v>-71251</v>
      </c>
      <c r="D48" s="10">
        <v>-63712</v>
      </c>
      <c r="E48" s="10">
        <v>-24962</v>
      </c>
      <c r="F48" s="10">
        <v>-11197</v>
      </c>
    </row>
    <row r="49" spans="1:6" ht="12.75">
      <c r="A49" s="67">
        <v>34</v>
      </c>
      <c r="B49" s="64" t="s">
        <v>194</v>
      </c>
      <c r="C49" s="10">
        <v>17917</v>
      </c>
      <c r="D49" s="10">
        <v>64286</v>
      </c>
      <c r="E49" s="10">
        <v>68166</v>
      </c>
      <c r="F49" s="10">
        <v>91601</v>
      </c>
    </row>
    <row r="50" spans="1:6" ht="12.75">
      <c r="A50" s="66"/>
      <c r="B50" s="122"/>
      <c r="C50" s="122"/>
      <c r="D50" s="122"/>
      <c r="E50" s="122"/>
      <c r="F50" s="122"/>
    </row>
    <row r="51" spans="1:6" ht="25.5">
      <c r="A51" s="66"/>
      <c r="B51" s="9" t="s">
        <v>195</v>
      </c>
      <c r="C51" s="61"/>
      <c r="D51" s="61"/>
      <c r="E51" s="61"/>
      <c r="F51" s="61"/>
    </row>
    <row r="52" spans="1:6" ht="12.75">
      <c r="A52" s="66">
        <v>35</v>
      </c>
      <c r="B52" s="9" t="s">
        <v>196</v>
      </c>
      <c r="C52" s="63">
        <v>6.23</v>
      </c>
      <c r="D52" s="63">
        <v>8.94</v>
      </c>
      <c r="E52" s="63">
        <v>6.5</v>
      </c>
      <c r="F52" s="63">
        <v>7.18</v>
      </c>
    </row>
    <row r="53" spans="1:6" ht="25.5">
      <c r="A53" s="66">
        <v>36</v>
      </c>
      <c r="B53" s="9" t="s">
        <v>197</v>
      </c>
      <c r="C53" s="63">
        <v>6.23</v>
      </c>
      <c r="D53" s="63">
        <v>8.94</v>
      </c>
      <c r="E53" s="63">
        <v>6.5</v>
      </c>
      <c r="F53" s="63">
        <v>7.18</v>
      </c>
    </row>
    <row r="54" spans="1:6" ht="12.75">
      <c r="A54" s="66"/>
      <c r="B54" s="122"/>
      <c r="C54" s="122"/>
      <c r="D54" s="122"/>
      <c r="E54" s="122"/>
      <c r="F54" s="122"/>
    </row>
    <row r="55" spans="1:6" ht="25.5">
      <c r="A55" s="66"/>
      <c r="B55" s="9" t="s">
        <v>198</v>
      </c>
      <c r="C55" s="61"/>
      <c r="D55" s="61"/>
      <c r="E55" s="61"/>
      <c r="F55" s="61"/>
    </row>
    <row r="56" spans="1:6" ht="12.75">
      <c r="A56" s="66">
        <v>37</v>
      </c>
      <c r="B56" s="9" t="s">
        <v>196</v>
      </c>
      <c r="C56" s="8">
        <v>0</v>
      </c>
      <c r="D56" s="8">
        <v>0</v>
      </c>
      <c r="E56" s="8">
        <v>0</v>
      </c>
      <c r="F56" s="8">
        <v>0</v>
      </c>
    </row>
    <row r="57" spans="1:6" ht="25.5">
      <c r="A57" s="66">
        <v>38</v>
      </c>
      <c r="B57" s="9" t="s">
        <v>197</v>
      </c>
      <c r="C57" s="8">
        <v>0</v>
      </c>
      <c r="D57" s="8">
        <v>0</v>
      </c>
      <c r="E57" s="8">
        <v>0</v>
      </c>
      <c r="F57" s="8">
        <v>0</v>
      </c>
    </row>
    <row r="58" spans="1:6" ht="12.75">
      <c r="A58" s="66"/>
      <c r="B58" s="122"/>
      <c r="C58" s="122"/>
      <c r="D58" s="122"/>
      <c r="E58" s="122"/>
      <c r="F58" s="122"/>
    </row>
    <row r="59" spans="1:6" ht="12.75">
      <c r="A59" s="66"/>
      <c r="B59" s="9" t="s">
        <v>199</v>
      </c>
      <c r="C59" s="61"/>
      <c r="D59" s="61"/>
      <c r="E59" s="61"/>
      <c r="F59" s="61"/>
    </row>
    <row r="60" spans="1:6" ht="12.75">
      <c r="A60" s="66">
        <v>39</v>
      </c>
      <c r="B60" s="9" t="s">
        <v>196</v>
      </c>
      <c r="C60" s="63">
        <v>6.23</v>
      </c>
      <c r="D60" s="63">
        <v>8.94</v>
      </c>
      <c r="E60" s="63">
        <v>6.5</v>
      </c>
      <c r="F60" s="63">
        <v>7.18</v>
      </c>
    </row>
    <row r="61" spans="1:6" ht="25.5">
      <c r="A61" s="66">
        <v>40</v>
      </c>
      <c r="B61" s="9" t="s">
        <v>197</v>
      </c>
      <c r="C61" s="63">
        <v>6.23</v>
      </c>
      <c r="D61" s="63">
        <v>8.94</v>
      </c>
      <c r="E61" s="63">
        <v>6.5</v>
      </c>
      <c r="F61" s="63">
        <v>7.18</v>
      </c>
    </row>
    <row r="62" spans="1:6" ht="12.75">
      <c r="A62" s="68"/>
      <c r="B62" s="62"/>
      <c r="C62" s="65"/>
      <c r="D62" s="65"/>
      <c r="E62" s="65"/>
      <c r="F62" s="65"/>
    </row>
    <row r="64" spans="1:4" ht="12.75">
      <c r="A64" t="s">
        <v>74</v>
      </c>
      <c r="C64" s="12"/>
      <c r="D64" s="12"/>
    </row>
    <row r="65" spans="1:4" ht="12.75">
      <c r="A65" t="s">
        <v>226</v>
      </c>
      <c r="C65" s="13"/>
      <c r="D65" s="13"/>
    </row>
    <row r="66" spans="3:4" ht="12.75">
      <c r="C66" s="13"/>
      <c r="D66" s="13"/>
    </row>
    <row r="67" spans="3:4" ht="12.75">
      <c r="C67" s="14"/>
      <c r="D67" s="13"/>
    </row>
    <row r="68" spans="1:4" ht="12.75">
      <c r="A68" s="15"/>
      <c r="B68" s="16" t="s">
        <v>0</v>
      </c>
      <c r="C68" s="17"/>
      <c r="D68" s="17"/>
    </row>
    <row r="69" spans="1:4" ht="12.75">
      <c r="A69" s="15"/>
      <c r="B69" s="18"/>
      <c r="C69" s="17"/>
      <c r="D69" s="17"/>
    </row>
    <row r="70" spans="1:4" ht="12.75">
      <c r="A70" s="15"/>
      <c r="B70" s="16" t="s">
        <v>1</v>
      </c>
      <c r="C70" s="17"/>
      <c r="D70" s="17"/>
    </row>
    <row r="72" ht="12.75">
      <c r="A72" t="s">
        <v>200</v>
      </c>
    </row>
    <row r="73" ht="12.75">
      <c r="A73" t="s">
        <v>125</v>
      </c>
    </row>
  </sheetData>
  <mergeCells count="11">
    <mergeCell ref="A42:F42"/>
    <mergeCell ref="B50:F50"/>
    <mergeCell ref="B54:F54"/>
    <mergeCell ref="B58:F58"/>
    <mergeCell ref="A6:F6"/>
    <mergeCell ref="A7:F7"/>
    <mergeCell ref="A8:F8"/>
    <mergeCell ref="A12:A13"/>
    <mergeCell ref="B12:B13"/>
    <mergeCell ref="C12:D12"/>
    <mergeCell ref="E12:F12"/>
  </mergeCells>
  <printOptions/>
  <pageMargins left="0.24" right="0.25" top="0.59" bottom="0.56" header="0.5" footer="0.5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15"/>
  <sheetViews>
    <sheetView workbookViewId="0" topLeftCell="A73">
      <selection activeCell="F53" sqref="F53"/>
    </sheetView>
  </sheetViews>
  <sheetFormatPr defaultColWidth="9.125" defaultRowHeight="12.75"/>
  <cols>
    <col min="1" max="1" width="7.625" style="15" customWidth="1"/>
    <col min="2" max="2" width="37.125" style="15" customWidth="1"/>
    <col min="3" max="3" width="21.375" style="15" customWidth="1"/>
    <col min="4" max="4" width="20.25390625" style="15" customWidth="1"/>
    <col min="5" max="6" width="17.625" style="15" customWidth="1"/>
    <col min="7" max="16384" width="9.125" style="15" customWidth="1"/>
  </cols>
  <sheetData>
    <row r="8" spans="1:4" s="69" customFormat="1" ht="17.25">
      <c r="A8" s="123" t="s">
        <v>151</v>
      </c>
      <c r="B8" s="123"/>
      <c r="C8" s="123"/>
      <c r="D8" s="123"/>
    </row>
    <row r="9" spans="1:4" s="69" customFormat="1" ht="17.25">
      <c r="A9" s="123" t="s">
        <v>228</v>
      </c>
      <c r="B9" s="123"/>
      <c r="C9" s="123"/>
      <c r="D9" s="123"/>
    </row>
    <row r="10" spans="1:4" s="69" customFormat="1" ht="12.75">
      <c r="A10" s="70"/>
      <c r="B10" s="70"/>
      <c r="C10" s="70"/>
      <c r="D10" s="70"/>
    </row>
    <row r="11" spans="1:4" s="69" customFormat="1" ht="12.75">
      <c r="A11" s="70"/>
      <c r="B11" s="70"/>
      <c r="C11" s="70"/>
      <c r="D11" s="70"/>
    </row>
    <row r="12" spans="1:4" s="69" customFormat="1" ht="12.75">
      <c r="A12" s="70"/>
      <c r="B12" s="70"/>
      <c r="C12" s="70"/>
      <c r="D12" s="70"/>
    </row>
    <row r="13" spans="1:4" s="69" customFormat="1" ht="12.75">
      <c r="A13" s="70"/>
      <c r="B13" s="70"/>
      <c r="C13" s="70"/>
      <c r="D13" s="70"/>
    </row>
    <row r="14" spans="1:4" s="69" customFormat="1" ht="12.75">
      <c r="A14" s="70"/>
      <c r="B14" s="70"/>
      <c r="C14" s="70"/>
      <c r="D14" s="70"/>
    </row>
    <row r="15" ht="12.75">
      <c r="A15" s="71"/>
    </row>
    <row r="16" spans="1:4" ht="14.25" customHeight="1">
      <c r="A16" s="124" t="s">
        <v>148</v>
      </c>
      <c r="B16" s="124"/>
      <c r="C16" s="124"/>
      <c r="D16" s="124"/>
    </row>
    <row r="17" spans="1:4" ht="18" customHeight="1">
      <c r="A17" s="124" t="s">
        <v>149</v>
      </c>
      <c r="B17" s="124"/>
      <c r="C17" s="124"/>
      <c r="D17" s="124"/>
    </row>
    <row r="18" spans="1:4" ht="18" customHeight="1">
      <c r="A18" s="89"/>
      <c r="B18" s="89"/>
      <c r="C18" s="89"/>
      <c r="D18" s="89"/>
    </row>
    <row r="19" spans="1:4" ht="12.75" customHeight="1">
      <c r="A19" s="89"/>
      <c r="B19" s="89"/>
      <c r="C19" s="89"/>
      <c r="D19" s="89"/>
    </row>
    <row r="20" spans="1:4" ht="12.75">
      <c r="A20" s="72"/>
      <c r="D20" s="72" t="s">
        <v>17</v>
      </c>
    </row>
    <row r="21" spans="1:4" s="74" customFormat="1" ht="12.75">
      <c r="A21" s="73" t="s">
        <v>2</v>
      </c>
      <c r="B21" s="73" t="s">
        <v>18</v>
      </c>
      <c r="C21" s="73" t="s">
        <v>19</v>
      </c>
      <c r="D21" s="73" t="s">
        <v>20</v>
      </c>
    </row>
    <row r="22" spans="1:4" ht="12.75">
      <c r="A22" s="75">
        <v>1</v>
      </c>
      <c r="B22" s="75">
        <v>2</v>
      </c>
      <c r="C22" s="75">
        <v>3</v>
      </c>
      <c r="D22" s="75">
        <v>4</v>
      </c>
    </row>
    <row r="23" spans="1:4" ht="18.75" customHeight="1">
      <c r="A23" s="76">
        <v>1</v>
      </c>
      <c r="B23" s="76" t="s">
        <v>126</v>
      </c>
      <c r="C23" s="77">
        <v>4750</v>
      </c>
      <c r="D23" s="77">
        <v>5584</v>
      </c>
    </row>
    <row r="24" spans="1:4" ht="18.75" customHeight="1">
      <c r="A24" s="76">
        <v>2</v>
      </c>
      <c r="B24" s="76" t="s">
        <v>127</v>
      </c>
      <c r="C24" s="77">
        <v>26419</v>
      </c>
      <c r="D24" s="77">
        <v>30815</v>
      </c>
    </row>
    <row r="25" spans="1:4" ht="19.5" customHeight="1">
      <c r="A25" s="76">
        <v>3</v>
      </c>
      <c r="B25" s="76" t="s">
        <v>128</v>
      </c>
      <c r="C25" s="77">
        <v>1135</v>
      </c>
      <c r="D25" s="77">
        <v>19297</v>
      </c>
    </row>
    <row r="26" spans="1:4" ht="19.5" customHeight="1">
      <c r="A26" s="76">
        <v>4</v>
      </c>
      <c r="B26" s="76" t="s">
        <v>129</v>
      </c>
      <c r="C26" s="77">
        <f>C23+C24+C25</f>
        <v>32304</v>
      </c>
      <c r="D26" s="77">
        <v>55696</v>
      </c>
    </row>
    <row r="27" ht="12.75">
      <c r="A27" s="78"/>
    </row>
    <row r="28" ht="12.75">
      <c r="A28" s="78"/>
    </row>
    <row r="29" ht="12.75">
      <c r="A29" s="78"/>
    </row>
    <row r="30" ht="12.75">
      <c r="A30" s="78"/>
    </row>
    <row r="31" ht="12.75">
      <c r="A31" s="78"/>
    </row>
    <row r="32" ht="12.75">
      <c r="A32" s="78"/>
    </row>
    <row r="33" ht="12.75">
      <c r="A33" s="78"/>
    </row>
    <row r="34" ht="12.75">
      <c r="A34" s="78"/>
    </row>
    <row r="35" ht="12.75">
      <c r="A35" s="78"/>
    </row>
    <row r="36" ht="12.75">
      <c r="A36" s="78"/>
    </row>
    <row r="37" ht="12.75">
      <c r="A37" s="78"/>
    </row>
    <row r="38" ht="12.75">
      <c r="A38" s="78"/>
    </row>
    <row r="39" spans="1:4" ht="14.25" customHeight="1">
      <c r="A39" s="125" t="s">
        <v>130</v>
      </c>
      <c r="B39" s="125"/>
      <c r="C39" s="125"/>
      <c r="D39" s="125"/>
    </row>
    <row r="40" spans="1:4" ht="14.25" customHeight="1">
      <c r="A40" s="88"/>
      <c r="B40" s="88"/>
      <c r="C40" s="88"/>
      <c r="D40" s="88"/>
    </row>
    <row r="41" spans="1:4" ht="14.25" customHeight="1">
      <c r="A41" s="88"/>
      <c r="B41" s="88"/>
      <c r="C41" s="88"/>
      <c r="D41" s="88"/>
    </row>
    <row r="42" spans="1:4" ht="12.75">
      <c r="A42" s="72"/>
      <c r="D42" s="72" t="s">
        <v>17</v>
      </c>
    </row>
    <row r="43" spans="1:4" s="74" customFormat="1" ht="15" customHeight="1">
      <c r="A43" s="73" t="s">
        <v>2</v>
      </c>
      <c r="B43" s="73" t="s">
        <v>18</v>
      </c>
      <c r="C43" s="73" t="s">
        <v>19</v>
      </c>
      <c r="D43" s="73" t="s">
        <v>20</v>
      </c>
    </row>
    <row r="44" spans="1:4" ht="14.25" customHeight="1">
      <c r="A44" s="79">
        <v>1</v>
      </c>
      <c r="B44" s="80">
        <v>2</v>
      </c>
      <c r="C44" s="80">
        <v>4</v>
      </c>
      <c r="D44" s="80">
        <v>5</v>
      </c>
    </row>
    <row r="45" spans="1:4" ht="24.75" customHeight="1">
      <c r="A45" s="81">
        <v>1</v>
      </c>
      <c r="B45" s="82" t="s">
        <v>131</v>
      </c>
      <c r="C45" s="77">
        <v>1273858</v>
      </c>
      <c r="D45" s="77">
        <v>985426</v>
      </c>
    </row>
    <row r="46" spans="1:4" ht="21" customHeight="1">
      <c r="A46" s="81">
        <v>2</v>
      </c>
      <c r="B46" s="82" t="s">
        <v>132</v>
      </c>
      <c r="C46" s="77" t="s">
        <v>114</v>
      </c>
      <c r="D46" s="77" t="s">
        <v>114</v>
      </c>
    </row>
    <row r="47" spans="1:4" ht="18.75" customHeight="1">
      <c r="A47" s="81">
        <v>3</v>
      </c>
      <c r="B47" s="82" t="s">
        <v>133</v>
      </c>
      <c r="C47" s="77" t="s">
        <v>114</v>
      </c>
      <c r="D47" s="77" t="s">
        <v>114</v>
      </c>
    </row>
    <row r="48" spans="1:4" ht="20.25" customHeight="1">
      <c r="A48" s="81">
        <v>4</v>
      </c>
      <c r="B48" s="82" t="s">
        <v>134</v>
      </c>
      <c r="C48" s="77">
        <v>176024</v>
      </c>
      <c r="D48" s="77">
        <v>87469</v>
      </c>
    </row>
    <row r="49" spans="1:4" ht="19.5" customHeight="1">
      <c r="A49" s="81">
        <v>5</v>
      </c>
      <c r="B49" s="82" t="s">
        <v>135</v>
      </c>
      <c r="C49" s="77">
        <v>1108000</v>
      </c>
      <c r="D49" s="77">
        <v>740127</v>
      </c>
    </row>
    <row r="50" spans="1:4" ht="32.25" customHeight="1">
      <c r="A50" s="81">
        <v>6</v>
      </c>
      <c r="B50" s="82" t="s">
        <v>136</v>
      </c>
      <c r="C50" s="83">
        <v>-36151</v>
      </c>
      <c r="D50" s="83">
        <v>-28191</v>
      </c>
    </row>
    <row r="51" spans="1:4" ht="38.25" customHeight="1">
      <c r="A51" s="81">
        <v>7</v>
      </c>
      <c r="B51" s="82" t="s">
        <v>201</v>
      </c>
      <c r="C51" s="77">
        <f>C45+C48+C49+C50</f>
        <v>2521731</v>
      </c>
      <c r="D51" s="77">
        <v>1784831</v>
      </c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spans="1:4" ht="14.25" customHeight="1">
      <c r="A61" s="125" t="s">
        <v>137</v>
      </c>
      <c r="B61" s="125"/>
      <c r="C61" s="125"/>
      <c r="D61" s="125"/>
    </row>
    <row r="62" ht="12.75">
      <c r="A62" s="72"/>
    </row>
    <row r="63" spans="1:4" ht="12.75">
      <c r="A63" s="72"/>
      <c r="D63" s="72" t="s">
        <v>17</v>
      </c>
    </row>
    <row r="64" spans="1:4" s="74" customFormat="1" ht="12.75">
      <c r="A64" s="73" t="s">
        <v>2</v>
      </c>
      <c r="B64" s="73" t="s">
        <v>18</v>
      </c>
      <c r="C64" s="73" t="s">
        <v>19</v>
      </c>
      <c r="D64" s="73" t="s">
        <v>20</v>
      </c>
    </row>
    <row r="65" spans="1:4" ht="12.75">
      <c r="A65" s="79">
        <v>1</v>
      </c>
      <c r="B65" s="80">
        <v>2</v>
      </c>
      <c r="C65" s="80">
        <v>3</v>
      </c>
      <c r="D65" s="80">
        <v>4</v>
      </c>
    </row>
    <row r="66" spans="1:4" ht="16.5" customHeight="1">
      <c r="A66" s="81">
        <v>1</v>
      </c>
      <c r="B66" s="82" t="s">
        <v>138</v>
      </c>
      <c r="C66" s="77">
        <v>1247282</v>
      </c>
      <c r="D66" s="77">
        <v>911427</v>
      </c>
    </row>
    <row r="67" spans="1:4" ht="17.25" customHeight="1">
      <c r="A67" s="81">
        <v>2</v>
      </c>
      <c r="B67" s="82" t="s">
        <v>139</v>
      </c>
      <c r="C67" s="77">
        <v>726291</v>
      </c>
      <c r="D67" s="77">
        <v>307760</v>
      </c>
    </row>
    <row r="68" spans="1:4" ht="17.25" customHeight="1">
      <c r="A68" s="81">
        <v>3</v>
      </c>
      <c r="B68" s="82" t="s">
        <v>140</v>
      </c>
      <c r="C68" s="77">
        <v>514050</v>
      </c>
      <c r="D68" s="77">
        <v>536254</v>
      </c>
    </row>
    <row r="69" spans="1:4" ht="18" customHeight="1">
      <c r="A69" s="81">
        <v>4</v>
      </c>
      <c r="B69" s="82" t="s">
        <v>141</v>
      </c>
      <c r="C69" s="77">
        <v>34108</v>
      </c>
      <c r="D69" s="77">
        <v>29390</v>
      </c>
    </row>
    <row r="70" spans="1:4" ht="18.75" customHeight="1">
      <c r="A70" s="81">
        <v>5</v>
      </c>
      <c r="B70" s="82" t="s">
        <v>129</v>
      </c>
      <c r="C70" s="77">
        <f>C66+C67+C68+C69</f>
        <v>2521731</v>
      </c>
      <c r="D70" s="77">
        <v>1784831</v>
      </c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spans="1:4" ht="14.25" customHeight="1">
      <c r="A79" s="125" t="s">
        <v>142</v>
      </c>
      <c r="B79" s="125"/>
      <c r="C79" s="125"/>
      <c r="D79" s="125"/>
    </row>
    <row r="80" spans="1:4" ht="14.25" customHeight="1">
      <c r="A80" s="88"/>
      <c r="B80" s="88"/>
      <c r="C80" s="88"/>
      <c r="D80" s="88"/>
    </row>
    <row r="81" spans="1:4" ht="14.25" customHeight="1">
      <c r="A81" s="88"/>
      <c r="B81" s="88"/>
      <c r="C81" s="88"/>
      <c r="D81" s="88"/>
    </row>
    <row r="82" ht="12.75">
      <c r="A82" s="72"/>
    </row>
    <row r="83" spans="1:6" ht="15" customHeight="1">
      <c r="A83" s="128" t="s">
        <v>2</v>
      </c>
      <c r="B83" s="128" t="s">
        <v>18</v>
      </c>
      <c r="C83" s="126" t="s">
        <v>19</v>
      </c>
      <c r="D83" s="127"/>
      <c r="E83" s="126" t="s">
        <v>20</v>
      </c>
      <c r="F83" s="127"/>
    </row>
    <row r="84" spans="1:6" ht="25.5">
      <c r="A84" s="129"/>
      <c r="B84" s="129"/>
      <c r="C84" s="84" t="s">
        <v>143</v>
      </c>
      <c r="D84" s="84" t="s">
        <v>147</v>
      </c>
      <c r="E84" s="84" t="s">
        <v>143</v>
      </c>
      <c r="F84" s="84" t="s">
        <v>147</v>
      </c>
    </row>
    <row r="85" spans="1:6" ht="12.75">
      <c r="A85" s="79">
        <v>1</v>
      </c>
      <c r="B85" s="80">
        <v>2</v>
      </c>
      <c r="C85" s="80">
        <v>3</v>
      </c>
      <c r="D85" s="80">
        <v>4</v>
      </c>
      <c r="E85" s="91">
        <v>5</v>
      </c>
      <c r="F85" s="91">
        <v>6</v>
      </c>
    </row>
    <row r="86" spans="1:6" ht="23.25" customHeight="1">
      <c r="A86" s="81">
        <v>1</v>
      </c>
      <c r="B86" s="82" t="s">
        <v>24</v>
      </c>
      <c r="C86" s="77" t="s">
        <v>114</v>
      </c>
      <c r="D86" s="77" t="s">
        <v>114</v>
      </c>
      <c r="E86" s="77" t="s">
        <v>114</v>
      </c>
      <c r="F86" s="77" t="s">
        <v>114</v>
      </c>
    </row>
    <row r="87" spans="1:6" ht="30" customHeight="1">
      <c r="A87" s="81">
        <v>2</v>
      </c>
      <c r="B87" s="82" t="s">
        <v>144</v>
      </c>
      <c r="C87" s="77" t="s">
        <v>114</v>
      </c>
      <c r="D87" s="77" t="s">
        <v>114</v>
      </c>
      <c r="E87" s="77" t="s">
        <v>114</v>
      </c>
      <c r="F87" s="77" t="s">
        <v>114</v>
      </c>
    </row>
    <row r="88" spans="1:6" ht="33.75" customHeight="1">
      <c r="A88" s="81">
        <v>3</v>
      </c>
      <c r="B88" s="82" t="s">
        <v>145</v>
      </c>
      <c r="C88" s="77" t="s">
        <v>114</v>
      </c>
      <c r="D88" s="77" t="s">
        <v>114</v>
      </c>
      <c r="E88" s="77" t="s">
        <v>114</v>
      </c>
      <c r="F88" s="77" t="s">
        <v>114</v>
      </c>
    </row>
    <row r="89" spans="1:6" ht="30" customHeight="1">
      <c r="A89" s="81">
        <v>4</v>
      </c>
      <c r="B89" s="82" t="s">
        <v>38</v>
      </c>
      <c r="C89" s="77">
        <v>10894</v>
      </c>
      <c r="D89" s="77">
        <v>7404</v>
      </c>
      <c r="E89" s="77">
        <v>10894</v>
      </c>
      <c r="F89" s="77">
        <v>7020</v>
      </c>
    </row>
    <row r="90" spans="1:6" ht="30" customHeight="1">
      <c r="A90" s="81">
        <v>5</v>
      </c>
      <c r="B90" s="82" t="s">
        <v>146</v>
      </c>
      <c r="C90" s="77">
        <v>679256</v>
      </c>
      <c r="D90" s="77">
        <v>461646</v>
      </c>
      <c r="E90" s="77">
        <v>679256</v>
      </c>
      <c r="F90" s="77">
        <v>437687</v>
      </c>
    </row>
    <row r="91" spans="1:6" ht="30" customHeight="1">
      <c r="A91" s="81">
        <v>6</v>
      </c>
      <c r="B91" s="82" t="s">
        <v>141</v>
      </c>
      <c r="C91" s="77">
        <v>5466387</v>
      </c>
      <c r="D91" s="77">
        <v>5099724</v>
      </c>
      <c r="E91" s="77">
        <v>5714110</v>
      </c>
      <c r="F91" s="77">
        <v>5110164</v>
      </c>
    </row>
    <row r="92" spans="1:6" s="69" customFormat="1" ht="29.25" customHeight="1">
      <c r="A92" s="81">
        <v>7</v>
      </c>
      <c r="B92" s="82" t="s">
        <v>129</v>
      </c>
      <c r="C92" s="77">
        <f>C89+C90+C91</f>
        <v>6156537</v>
      </c>
      <c r="D92" s="77">
        <f>D89+D90+D91</f>
        <v>5568774</v>
      </c>
      <c r="E92" s="77">
        <v>6404260</v>
      </c>
      <c r="F92" s="77">
        <v>5554871</v>
      </c>
    </row>
    <row r="93" spans="1:6" s="69" customFormat="1" ht="20.25" customHeight="1">
      <c r="A93" s="93"/>
      <c r="B93" s="93"/>
      <c r="C93" s="94"/>
      <c r="D93" s="94"/>
      <c r="E93" s="94"/>
      <c r="F93" s="94"/>
    </row>
    <row r="94" spans="1:6" s="69" customFormat="1" ht="15" customHeight="1">
      <c r="A94" s="130" t="s">
        <v>216</v>
      </c>
      <c r="B94" s="131"/>
      <c r="C94" s="131"/>
      <c r="D94" s="131"/>
      <c r="E94" s="131"/>
      <c r="F94" s="131"/>
    </row>
    <row r="95" spans="1:6" s="69" customFormat="1" ht="14.25" customHeight="1">
      <c r="A95" s="93"/>
      <c r="B95" s="95"/>
      <c r="C95" s="95"/>
      <c r="D95" s="95"/>
      <c r="E95" s="95"/>
      <c r="F95" s="95"/>
    </row>
    <row r="96" spans="1:6" ht="15" customHeight="1">
      <c r="A96" s="128" t="s">
        <v>2</v>
      </c>
      <c r="B96" s="128" t="s">
        <v>18</v>
      </c>
      <c r="C96" s="126" t="s">
        <v>19</v>
      </c>
      <c r="D96" s="127"/>
      <c r="E96" s="126" t="s">
        <v>20</v>
      </c>
      <c r="F96" s="127"/>
    </row>
    <row r="97" spans="1:6" ht="25.5">
      <c r="A97" s="129"/>
      <c r="B97" s="129"/>
      <c r="C97" s="84" t="s">
        <v>143</v>
      </c>
      <c r="D97" s="84" t="s">
        <v>147</v>
      </c>
      <c r="E97" s="84" t="s">
        <v>143</v>
      </c>
      <c r="F97" s="84" t="s">
        <v>147</v>
      </c>
    </row>
    <row r="98" spans="1:6" ht="12.75">
      <c r="A98" s="79">
        <v>1</v>
      </c>
      <c r="B98" s="80">
        <v>2</v>
      </c>
      <c r="C98" s="80">
        <v>3</v>
      </c>
      <c r="D98" s="80">
        <v>4</v>
      </c>
      <c r="E98" s="91">
        <v>5</v>
      </c>
      <c r="F98" s="91">
        <v>6</v>
      </c>
    </row>
    <row r="99" spans="1:6" ht="18" customHeight="1">
      <c r="A99" s="81">
        <v>1</v>
      </c>
      <c r="B99" s="82" t="s">
        <v>213</v>
      </c>
      <c r="C99" s="77">
        <f>C100+C101</f>
        <v>5466387</v>
      </c>
      <c r="D99" s="77">
        <f>D100+D101</f>
        <v>5099724</v>
      </c>
      <c r="E99" s="77">
        <v>5714110</v>
      </c>
      <c r="F99" s="77">
        <v>5110164</v>
      </c>
    </row>
    <row r="100" spans="1:6" ht="17.25" customHeight="1">
      <c r="A100" s="81">
        <v>2</v>
      </c>
      <c r="B100" s="82" t="s">
        <v>214</v>
      </c>
      <c r="C100" s="77">
        <v>4621064</v>
      </c>
      <c r="D100" s="77">
        <v>4552621</v>
      </c>
      <c r="E100" s="77">
        <v>4604243</v>
      </c>
      <c r="F100" s="77">
        <v>4538714</v>
      </c>
    </row>
    <row r="101" spans="1:6" ht="17.25" customHeight="1">
      <c r="A101" s="96">
        <v>3</v>
      </c>
      <c r="B101" s="97" t="s">
        <v>215</v>
      </c>
      <c r="C101" s="77">
        <v>845323</v>
      </c>
      <c r="D101" s="77">
        <v>547103</v>
      </c>
      <c r="E101" s="77">
        <v>1109867</v>
      </c>
      <c r="F101" s="77">
        <v>571450</v>
      </c>
    </row>
    <row r="102" spans="1:6" ht="14.25" customHeight="1">
      <c r="A102" s="99"/>
      <c r="B102" s="100"/>
      <c r="C102" s="94"/>
      <c r="D102" s="94"/>
      <c r="E102" s="94"/>
      <c r="F102" s="94"/>
    </row>
    <row r="103" spans="1:6" ht="14.25" customHeight="1">
      <c r="A103" s="99"/>
      <c r="B103" s="100"/>
      <c r="C103" s="94"/>
      <c r="D103" s="94"/>
      <c r="E103" s="94"/>
      <c r="F103" s="94"/>
    </row>
    <row r="104" spans="1:4" ht="15" customHeight="1">
      <c r="A104" s="85"/>
      <c r="C104" s="98"/>
      <c r="D104" s="98"/>
    </row>
    <row r="105" spans="1:4" ht="12.75">
      <c r="A105" t="s">
        <v>74</v>
      </c>
      <c r="B105"/>
      <c r="C105" s="86"/>
      <c r="D105" s="86"/>
    </row>
    <row r="106" spans="1:4" ht="12.75">
      <c r="A106" t="s">
        <v>226</v>
      </c>
      <c r="C106" s="13"/>
      <c r="D106" s="13"/>
    </row>
    <row r="107" spans="1:2" s="74" customFormat="1" ht="12.75">
      <c r="A107"/>
      <c r="B107"/>
    </row>
    <row r="108" spans="1:3" s="74" customFormat="1" ht="17.25" customHeight="1">
      <c r="A108"/>
      <c r="B108"/>
      <c r="C108" s="87"/>
    </row>
    <row r="109" spans="1:3" s="74" customFormat="1" ht="12.75">
      <c r="A109" s="15"/>
      <c r="B109" s="90" t="s">
        <v>0</v>
      </c>
      <c r="C109" s="87"/>
    </row>
    <row r="110" spans="1:3" s="74" customFormat="1" ht="12.75">
      <c r="A110" s="15"/>
      <c r="B110" s="18"/>
      <c r="C110" s="87"/>
    </row>
    <row r="111" spans="1:3" s="74" customFormat="1" ht="12.75">
      <c r="A111" s="15"/>
      <c r="B111" s="90" t="s">
        <v>1</v>
      </c>
      <c r="C111" s="87"/>
    </row>
    <row r="112" spans="1:3" s="74" customFormat="1" ht="12.75">
      <c r="A112" s="15"/>
      <c r="B112" s="90"/>
      <c r="C112" s="87"/>
    </row>
    <row r="113" spans="1:3" s="74" customFormat="1" ht="12.75">
      <c r="A113"/>
      <c r="B113"/>
      <c r="C113" s="87"/>
    </row>
    <row r="114" spans="1:3" s="74" customFormat="1" ht="12.75">
      <c r="A114" t="s">
        <v>200</v>
      </c>
      <c r="B114"/>
      <c r="C114" s="87"/>
    </row>
    <row r="115" spans="1:3" s="74" customFormat="1" ht="12.75">
      <c r="A115" t="s">
        <v>125</v>
      </c>
      <c r="B115"/>
      <c r="C115" s="87"/>
    </row>
    <row r="116" s="74" customFormat="1" ht="12.75"/>
  </sheetData>
  <mergeCells count="16">
    <mergeCell ref="A94:F94"/>
    <mergeCell ref="A96:A97"/>
    <mergeCell ref="B96:B97"/>
    <mergeCell ref="C96:D96"/>
    <mergeCell ref="E96:F96"/>
    <mergeCell ref="E83:F83"/>
    <mergeCell ref="A83:A84"/>
    <mergeCell ref="B83:B84"/>
    <mergeCell ref="C83:D83"/>
    <mergeCell ref="A8:D8"/>
    <mergeCell ref="A16:D16"/>
    <mergeCell ref="A9:D9"/>
    <mergeCell ref="A79:D79"/>
    <mergeCell ref="A61:D61"/>
    <mergeCell ref="A39:D39"/>
    <mergeCell ref="A17:D17"/>
  </mergeCells>
  <printOptions/>
  <pageMargins left="0.68" right="0.69" top="0.56" bottom="0.6" header="0.5" footer="0.5"/>
  <pageSetup fitToHeight="2" fitToWidth="1" horizontalDpi="600" verticalDpi="600" orientation="portrait" paperSize="9" scale="68" r:id="rId1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6">
      <selection activeCell="F44" sqref="F44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23"/>
      <c r="B1" s="23"/>
      <c r="C1" s="23"/>
      <c r="D1" s="23"/>
    </row>
    <row r="2" spans="1:4" ht="12.75">
      <c r="A2" s="23"/>
      <c r="B2" s="23"/>
      <c r="C2" s="23"/>
      <c r="D2" s="23"/>
    </row>
    <row r="3" spans="1:4" ht="12.75">
      <c r="A3" s="23"/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5" s="48" customFormat="1" ht="17.25">
      <c r="A6" s="132" t="s">
        <v>150</v>
      </c>
      <c r="B6" s="132"/>
      <c r="C6" s="132"/>
      <c r="D6" s="132"/>
      <c r="E6" s="132"/>
    </row>
    <row r="7" spans="1:4" s="25" customFormat="1" ht="15.75">
      <c r="A7" s="26"/>
      <c r="B7" s="24"/>
      <c r="C7" s="26"/>
      <c r="D7" s="26"/>
    </row>
    <row r="8" spans="1:5" s="48" customFormat="1" ht="17.25">
      <c r="A8" s="132" t="s">
        <v>229</v>
      </c>
      <c r="B8" s="132"/>
      <c r="C8" s="132"/>
      <c r="D8" s="132"/>
      <c r="E8" s="132"/>
    </row>
    <row r="9" spans="1:4" ht="12.75">
      <c r="A9" s="23"/>
      <c r="B9" s="23"/>
      <c r="C9" s="23"/>
      <c r="D9" s="23"/>
    </row>
    <row r="10" spans="1:4" s="28" customFormat="1" ht="25.5">
      <c r="A10" s="27" t="s">
        <v>75</v>
      </c>
      <c r="B10" s="27" t="s">
        <v>76</v>
      </c>
      <c r="C10" s="27" t="s">
        <v>77</v>
      </c>
      <c r="D10" s="27" t="s">
        <v>78</v>
      </c>
    </row>
    <row r="11" spans="1:4" ht="12.75">
      <c r="A11" s="29">
        <v>1</v>
      </c>
      <c r="B11" s="29">
        <v>2</v>
      </c>
      <c r="C11" s="29">
        <v>3</v>
      </c>
      <c r="D11" s="29">
        <v>4</v>
      </c>
    </row>
    <row r="12" spans="1:4" ht="12.75">
      <c r="A12" s="29">
        <v>1</v>
      </c>
      <c r="B12" s="30" t="s">
        <v>79</v>
      </c>
      <c r="C12" s="31">
        <v>4364039</v>
      </c>
      <c r="D12" s="32" t="s">
        <v>80</v>
      </c>
    </row>
    <row r="13" spans="1:4" ht="18.75">
      <c r="A13" s="29" t="s">
        <v>81</v>
      </c>
      <c r="B13" s="30" t="s">
        <v>82</v>
      </c>
      <c r="C13" s="33">
        <v>15.5</v>
      </c>
      <c r="D13" s="34" t="s">
        <v>83</v>
      </c>
    </row>
    <row r="14" spans="1:4" ht="25.5">
      <c r="A14" s="29">
        <v>3</v>
      </c>
      <c r="B14" s="30" t="s">
        <v>84</v>
      </c>
      <c r="C14" s="33">
        <v>13.43</v>
      </c>
      <c r="D14" s="34" t="s">
        <v>85</v>
      </c>
    </row>
    <row r="15" spans="1:4" ht="18.75">
      <c r="A15" s="29" t="s">
        <v>86</v>
      </c>
      <c r="B15" s="30" t="s">
        <v>87</v>
      </c>
      <c r="C15" s="33">
        <v>53.48</v>
      </c>
      <c r="D15" s="34" t="s">
        <v>88</v>
      </c>
    </row>
    <row r="16" spans="1:4" ht="25.5">
      <c r="A16" s="29">
        <v>5</v>
      </c>
      <c r="B16" s="30" t="s">
        <v>89</v>
      </c>
      <c r="C16" s="33">
        <v>14.58</v>
      </c>
      <c r="D16" s="34" t="s">
        <v>90</v>
      </c>
    </row>
    <row r="17" spans="1:4" ht="22.5">
      <c r="A17" s="29">
        <v>6</v>
      </c>
      <c r="B17" s="30" t="s">
        <v>91</v>
      </c>
      <c r="C17" s="33">
        <v>82.96</v>
      </c>
      <c r="D17" s="34" t="s">
        <v>92</v>
      </c>
    </row>
    <row r="18" spans="1:4" ht="25.5">
      <c r="A18" s="29">
        <v>7</v>
      </c>
      <c r="B18" s="30" t="s">
        <v>93</v>
      </c>
      <c r="C18" s="33">
        <v>3.76</v>
      </c>
      <c r="D18" s="34" t="s">
        <v>94</v>
      </c>
    </row>
    <row r="19" spans="1:4" ht="25.5">
      <c r="A19" s="29">
        <v>8</v>
      </c>
      <c r="B19" s="30" t="s">
        <v>95</v>
      </c>
      <c r="C19" s="33">
        <v>26.36</v>
      </c>
      <c r="D19" s="34" t="s">
        <v>96</v>
      </c>
    </row>
    <row r="20" spans="1:4" ht="18.75">
      <c r="A20" s="29">
        <v>9</v>
      </c>
      <c r="B20" s="30" t="s">
        <v>97</v>
      </c>
      <c r="C20" s="33">
        <v>0.82</v>
      </c>
      <c r="D20" s="34" t="s">
        <v>98</v>
      </c>
    </row>
    <row r="21" spans="1:4" ht="25.5">
      <c r="A21" s="29">
        <v>10</v>
      </c>
      <c r="B21" s="30" t="s">
        <v>99</v>
      </c>
      <c r="C21" s="32">
        <v>5457789</v>
      </c>
      <c r="D21" s="29" t="s">
        <v>98</v>
      </c>
    </row>
    <row r="22" spans="1:4" ht="12.75">
      <c r="A22" s="29" t="s">
        <v>100</v>
      </c>
      <c r="B22" s="30" t="s">
        <v>101</v>
      </c>
      <c r="C22" s="32">
        <v>29209</v>
      </c>
      <c r="D22" s="29" t="s">
        <v>98</v>
      </c>
    </row>
    <row r="23" spans="1:4" ht="25.5">
      <c r="A23" s="29">
        <v>11</v>
      </c>
      <c r="B23" s="30" t="s">
        <v>102</v>
      </c>
      <c r="C23" s="32">
        <v>11774377</v>
      </c>
      <c r="D23" s="29" t="s">
        <v>98</v>
      </c>
    </row>
    <row r="24" spans="1:4" ht="12.75">
      <c r="A24" s="29" t="s">
        <v>103</v>
      </c>
      <c r="B24" s="30" t="s">
        <v>101</v>
      </c>
      <c r="C24" s="32">
        <v>146181</v>
      </c>
      <c r="D24" s="29" t="s">
        <v>98</v>
      </c>
    </row>
    <row r="25" spans="1:4" ht="25.5">
      <c r="A25" s="29">
        <v>12</v>
      </c>
      <c r="B25" s="30" t="s">
        <v>104</v>
      </c>
      <c r="C25" s="32">
        <v>3245930</v>
      </c>
      <c r="D25" s="29" t="s">
        <v>98</v>
      </c>
    </row>
    <row r="26" spans="1:4" ht="12.75">
      <c r="A26" s="29" t="s">
        <v>105</v>
      </c>
      <c r="B26" s="30" t="s">
        <v>106</v>
      </c>
      <c r="C26" s="32">
        <v>175133</v>
      </c>
      <c r="D26" s="29" t="s">
        <v>98</v>
      </c>
    </row>
    <row r="27" spans="1:4" ht="25.5">
      <c r="A27" s="29">
        <v>13</v>
      </c>
      <c r="B27" s="30" t="s">
        <v>107</v>
      </c>
      <c r="C27" s="32">
        <v>3801816</v>
      </c>
      <c r="D27" s="29" t="s">
        <v>98</v>
      </c>
    </row>
    <row r="28" spans="1:4" ht="12.75">
      <c r="A28" s="29" t="s">
        <v>108</v>
      </c>
      <c r="B28" s="30" t="s">
        <v>106</v>
      </c>
      <c r="C28" s="32">
        <v>605578</v>
      </c>
      <c r="D28" s="29" t="s">
        <v>98</v>
      </c>
    </row>
    <row r="29" spans="1:4" ht="25.5">
      <c r="A29" s="29">
        <v>14</v>
      </c>
      <c r="B29" s="30" t="s">
        <v>109</v>
      </c>
      <c r="C29" s="32">
        <v>1666493</v>
      </c>
      <c r="D29" s="29" t="s">
        <v>98</v>
      </c>
    </row>
    <row r="30" spans="1:4" ht="12.75">
      <c r="A30" s="29" t="s">
        <v>13</v>
      </c>
      <c r="B30" s="30" t="s">
        <v>110</v>
      </c>
      <c r="C30" s="32">
        <v>1666493</v>
      </c>
      <c r="D30" s="29" t="s">
        <v>98</v>
      </c>
    </row>
    <row r="31" spans="1:4" ht="12.75">
      <c r="A31" s="29" t="s">
        <v>111</v>
      </c>
      <c r="B31" s="30" t="s">
        <v>112</v>
      </c>
      <c r="C31" s="35">
        <v>8.94</v>
      </c>
      <c r="D31" s="29" t="s">
        <v>98</v>
      </c>
    </row>
    <row r="32" spans="1:4" ht="12.75">
      <c r="A32" s="29" t="s">
        <v>113</v>
      </c>
      <c r="B32" s="30" t="s">
        <v>230</v>
      </c>
      <c r="C32" s="36" t="s">
        <v>114</v>
      </c>
      <c r="D32" s="29" t="s">
        <v>98</v>
      </c>
    </row>
    <row r="33" spans="1:4" ht="12.75">
      <c r="A33" s="29" t="s">
        <v>115</v>
      </c>
      <c r="B33" s="30" t="s">
        <v>116</v>
      </c>
      <c r="C33" s="36" t="s">
        <v>114</v>
      </c>
      <c r="D33" s="29" t="s">
        <v>98</v>
      </c>
    </row>
    <row r="34" spans="1:4" ht="12.75">
      <c r="A34" s="29" t="s">
        <v>117</v>
      </c>
      <c r="B34" s="30" t="s">
        <v>118</v>
      </c>
      <c r="C34" s="36" t="s">
        <v>114</v>
      </c>
      <c r="D34" s="29" t="s">
        <v>98</v>
      </c>
    </row>
    <row r="35" spans="1:4" ht="132.75" customHeight="1">
      <c r="A35" s="29" t="s">
        <v>119</v>
      </c>
      <c r="B35" s="30" t="s">
        <v>120</v>
      </c>
      <c r="C35" s="37" t="s">
        <v>121</v>
      </c>
      <c r="D35" s="29" t="s">
        <v>98</v>
      </c>
    </row>
    <row r="36" spans="1:4" ht="11.25" customHeight="1">
      <c r="A36" s="45"/>
      <c r="B36" s="46"/>
      <c r="C36" s="47"/>
      <c r="D36" s="45"/>
    </row>
    <row r="37" spans="1:4" ht="12.75">
      <c r="A37" s="23"/>
      <c r="B37" s="23"/>
      <c r="C37" s="23"/>
      <c r="D37" s="23"/>
    </row>
    <row r="38" spans="1:4" ht="12.75">
      <c r="A38" t="s">
        <v>74</v>
      </c>
      <c r="C38" s="12"/>
      <c r="D38" s="12"/>
    </row>
    <row r="39" spans="1:4" ht="12.75">
      <c r="A39" t="s">
        <v>226</v>
      </c>
      <c r="C39" s="13"/>
      <c r="D39" s="13"/>
    </row>
    <row r="40" spans="1:4" s="28" customFormat="1" ht="12.75">
      <c r="A40" s="38"/>
      <c r="B40" s="38"/>
      <c r="C40" s="38"/>
      <c r="D40" s="38"/>
    </row>
    <row r="41" spans="1:4" s="41" customFormat="1" ht="17.25" customHeight="1">
      <c r="A41" s="38" t="s">
        <v>122</v>
      </c>
      <c r="B41" s="39"/>
      <c r="C41" s="40"/>
      <c r="D41" s="38"/>
    </row>
    <row r="42" spans="1:4" s="41" customFormat="1" ht="12.75">
      <c r="A42" s="38"/>
      <c r="B42" s="38"/>
      <c r="C42" s="40"/>
      <c r="D42" s="38"/>
    </row>
    <row r="43" spans="1:4" s="42" customFormat="1" ht="14.25">
      <c r="A43" s="38"/>
      <c r="B43" s="38"/>
      <c r="C43" s="40"/>
      <c r="D43" s="38"/>
    </row>
    <row r="44" spans="1:4" s="41" customFormat="1" ht="12.75">
      <c r="A44" s="38"/>
      <c r="B44" s="40" t="s">
        <v>123</v>
      </c>
      <c r="C44" s="40"/>
      <c r="D44" s="38"/>
    </row>
    <row r="45" spans="1:4" s="41" customFormat="1" ht="12.75">
      <c r="A45" s="38"/>
      <c r="B45" s="40"/>
      <c r="C45" s="40"/>
      <c r="D45" s="38"/>
    </row>
    <row r="46" s="41" customFormat="1" ht="12.75"/>
    <row r="47" s="43" customFormat="1" ht="11.25">
      <c r="A47" s="43" t="s">
        <v>124</v>
      </c>
    </row>
    <row r="48" spans="1:4" s="43" customFormat="1" ht="16.5" customHeight="1">
      <c r="A48" s="43" t="s">
        <v>125</v>
      </c>
      <c r="C48" s="44"/>
      <c r="D48" s="44"/>
    </row>
  </sheetData>
  <mergeCells count="2">
    <mergeCell ref="A6:E6"/>
    <mergeCell ref="A8:E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0"/>
  <sheetViews>
    <sheetView workbookViewId="0" topLeftCell="A1">
      <selection activeCell="G18" sqref="G18"/>
    </sheetView>
  </sheetViews>
  <sheetFormatPr defaultColWidth="9.00390625" defaultRowHeight="12.75"/>
  <cols>
    <col min="1" max="1" width="8.375" style="0" customWidth="1"/>
    <col min="2" max="2" width="47.00390625" style="0" customWidth="1"/>
    <col min="3" max="6" width="12.625" style="0" customWidth="1"/>
  </cols>
  <sheetData>
    <row r="5" spans="1:5" s="48" customFormat="1" ht="17.25">
      <c r="A5" s="132" t="s">
        <v>224</v>
      </c>
      <c r="B5" s="132"/>
      <c r="C5" s="132"/>
      <c r="D5" s="132"/>
      <c r="E5" s="132"/>
    </row>
    <row r="6" spans="1:4" s="25" customFormat="1" ht="15.75">
      <c r="A6" s="26"/>
      <c r="B6" s="24"/>
      <c r="C6" s="26"/>
      <c r="D6" s="26"/>
    </row>
    <row r="7" spans="1:5" s="48" customFormat="1" ht="17.25">
      <c r="A7" s="132" t="s">
        <v>229</v>
      </c>
      <c r="B7" s="132"/>
      <c r="C7" s="132"/>
      <c r="D7" s="132"/>
      <c r="E7" s="132"/>
    </row>
    <row r="8" spans="1:5" s="48" customFormat="1" ht="17.25">
      <c r="A8" s="101"/>
      <c r="B8" s="101"/>
      <c r="C8" s="101"/>
      <c r="D8" s="101"/>
      <c r="E8" s="101"/>
    </row>
    <row r="9" spans="1:6" ht="12.75" customHeight="1">
      <c r="A9" s="133" t="s">
        <v>2</v>
      </c>
      <c r="B9" s="133" t="s">
        <v>18</v>
      </c>
      <c r="C9" s="135" t="s">
        <v>19</v>
      </c>
      <c r="D9" s="136"/>
      <c r="E9" s="135" t="s">
        <v>20</v>
      </c>
      <c r="F9" s="136"/>
    </row>
    <row r="10" spans="1:6" ht="38.25">
      <c r="A10" s="134"/>
      <c r="B10" s="134"/>
      <c r="C10" s="103" t="s">
        <v>217</v>
      </c>
      <c r="D10" s="103" t="s">
        <v>218</v>
      </c>
      <c r="E10" s="103" t="s">
        <v>217</v>
      </c>
      <c r="F10" s="103" t="s">
        <v>218</v>
      </c>
    </row>
    <row r="11" spans="1:6" ht="27.75" customHeight="1">
      <c r="A11" s="104">
        <v>1</v>
      </c>
      <c r="B11" s="105" t="s">
        <v>219</v>
      </c>
      <c r="C11" s="106" t="s">
        <v>114</v>
      </c>
      <c r="D11" s="106" t="s">
        <v>114</v>
      </c>
      <c r="E11" s="106" t="s">
        <v>114</v>
      </c>
      <c r="F11" s="106" t="s">
        <v>114</v>
      </c>
    </row>
    <row r="12" spans="1:6" ht="29.25" customHeight="1">
      <c r="A12" s="104">
        <v>2</v>
      </c>
      <c r="B12" s="105" t="s">
        <v>220</v>
      </c>
      <c r="C12" s="106" t="s">
        <v>114</v>
      </c>
      <c r="D12" s="106" t="s">
        <v>114</v>
      </c>
      <c r="E12" s="106" t="s">
        <v>114</v>
      </c>
      <c r="F12" s="106" t="s">
        <v>114</v>
      </c>
    </row>
    <row r="13" spans="1:6" ht="30" customHeight="1">
      <c r="A13" s="104">
        <v>3</v>
      </c>
      <c r="B13" s="105" t="s">
        <v>221</v>
      </c>
      <c r="C13" s="106" t="s">
        <v>114</v>
      </c>
      <c r="D13" s="106" t="s">
        <v>114</v>
      </c>
      <c r="E13" s="106" t="s">
        <v>114</v>
      </c>
      <c r="F13" s="106" t="s">
        <v>114</v>
      </c>
    </row>
    <row r="14" spans="1:6" ht="30" customHeight="1">
      <c r="A14" s="104">
        <v>4</v>
      </c>
      <c r="B14" s="105" t="s">
        <v>222</v>
      </c>
      <c r="C14" s="106" t="s">
        <v>114</v>
      </c>
      <c r="D14" s="106" t="s">
        <v>114</v>
      </c>
      <c r="E14" s="106" t="s">
        <v>114</v>
      </c>
      <c r="F14" s="106" t="s">
        <v>114</v>
      </c>
    </row>
    <row r="15" spans="1:6" ht="30" customHeight="1">
      <c r="A15" s="104">
        <v>5</v>
      </c>
      <c r="B15" s="105" t="s">
        <v>223</v>
      </c>
      <c r="C15" s="106" t="s">
        <v>114</v>
      </c>
      <c r="D15" s="106" t="s">
        <v>114</v>
      </c>
      <c r="E15" s="106" t="s">
        <v>114</v>
      </c>
      <c r="F15" s="106" t="s">
        <v>114</v>
      </c>
    </row>
    <row r="16" ht="18.75">
      <c r="A16" s="102"/>
    </row>
    <row r="17" ht="12.75">
      <c r="A17" t="s">
        <v>225</v>
      </c>
    </row>
    <row r="20" spans="1:4" ht="12.75">
      <c r="A20" t="s">
        <v>74</v>
      </c>
      <c r="C20" s="12"/>
      <c r="D20" s="12"/>
    </row>
    <row r="21" spans="1:4" ht="12.75">
      <c r="A21" t="s">
        <v>226</v>
      </c>
      <c r="C21" s="13"/>
      <c r="D21" s="13"/>
    </row>
    <row r="22" spans="1:4" s="28" customFormat="1" ht="12.75">
      <c r="A22" s="38"/>
      <c r="B22" s="38"/>
      <c r="C22" s="38"/>
      <c r="D22" s="38"/>
    </row>
    <row r="23" spans="1:4" s="41" customFormat="1" ht="17.25" customHeight="1">
      <c r="A23" s="38" t="s">
        <v>122</v>
      </c>
      <c r="B23" s="39"/>
      <c r="C23" s="40"/>
      <c r="D23" s="38"/>
    </row>
    <row r="24" spans="1:4" s="41" customFormat="1" ht="12.75">
      <c r="A24" s="38"/>
      <c r="B24" s="38"/>
      <c r="C24" s="40"/>
      <c r="D24" s="38"/>
    </row>
    <row r="25" spans="1:4" s="42" customFormat="1" ht="14.25">
      <c r="A25" s="38"/>
      <c r="B25" s="38"/>
      <c r="C25" s="40"/>
      <c r="D25" s="38"/>
    </row>
    <row r="26" spans="1:4" s="41" customFormat="1" ht="12.75">
      <c r="A26" s="38"/>
      <c r="B26" s="40" t="s">
        <v>123</v>
      </c>
      <c r="C26" s="40"/>
      <c r="D26" s="38"/>
    </row>
    <row r="27" spans="1:4" s="41" customFormat="1" ht="12.75">
      <c r="A27" s="38"/>
      <c r="B27" s="40"/>
      <c r="C27" s="40"/>
      <c r="D27" s="38"/>
    </row>
    <row r="28" s="41" customFormat="1" ht="12.75"/>
    <row r="29" s="43" customFormat="1" ht="11.25">
      <c r="A29" s="43" t="s">
        <v>124</v>
      </c>
    </row>
    <row r="30" spans="1:4" s="43" customFormat="1" ht="16.5" customHeight="1">
      <c r="A30" s="43" t="s">
        <v>125</v>
      </c>
      <c r="C30" s="44"/>
      <c r="D30" s="44"/>
    </row>
  </sheetData>
  <mergeCells count="6">
    <mergeCell ref="A5:E5"/>
    <mergeCell ref="A7:E7"/>
    <mergeCell ref="A9:A10"/>
    <mergeCell ref="B9:B10"/>
    <mergeCell ref="C9:D9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</dc:creator>
  <cp:keywords/>
  <dc:description/>
  <cp:lastModifiedBy>skudar</cp:lastModifiedBy>
  <cp:lastPrinted>2012-07-24T13:42:31Z</cp:lastPrinted>
  <dcterms:created xsi:type="dcterms:W3CDTF">2012-04-18T15:50:49Z</dcterms:created>
  <dcterms:modified xsi:type="dcterms:W3CDTF">2012-07-24T13:46:40Z</dcterms:modified>
  <cp:category/>
  <cp:version/>
  <cp:contentType/>
  <cp:contentStatus/>
</cp:coreProperties>
</file>